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U9 Girls" sheetId="1" r:id="rId1"/>
    <sheet name="U9 Boys" sheetId="2" r:id="rId2"/>
    <sheet name="U11 Girls" sheetId="3" r:id="rId3"/>
    <sheet name="U11 Boys" sheetId="4" r:id="rId4"/>
    <sheet name="U15 G&amp;B" sheetId="5" r:id="rId5"/>
    <sheet name="U13 B&amp;G" sheetId="6" r:id="rId6"/>
    <sheet name="U17-20 M&amp;F" sheetId="7" r:id="rId7"/>
    <sheet name="SW" sheetId="8" r:id="rId8"/>
    <sheet name="SM" sheetId="9" r:id="rId9"/>
  </sheets>
  <definedNames/>
  <calcPr fullCalcOnLoad="1"/>
</workbook>
</file>

<file path=xl/sharedStrings.xml><?xml version="1.0" encoding="utf-8"?>
<sst xmlns="http://schemas.openxmlformats.org/spreadsheetml/2006/main" count="3857" uniqueCount="848">
  <si>
    <t>UNDER 9 GIRLS</t>
  </si>
  <si>
    <t>Total</t>
  </si>
  <si>
    <t>No.</t>
  </si>
  <si>
    <t>Surname</t>
  </si>
  <si>
    <t>Club / School</t>
  </si>
  <si>
    <t>Pos</t>
  </si>
  <si>
    <t>Pts</t>
  </si>
  <si>
    <t>Bradworthy Academy</t>
  </si>
  <si>
    <t>West Buckland School</t>
  </si>
  <si>
    <t>St Margarets School</t>
  </si>
  <si>
    <t>Monkleigh School</t>
  </si>
  <si>
    <t>Appledore School</t>
  </si>
  <si>
    <t>Goodleigh School</t>
  </si>
  <si>
    <t>Teams</t>
  </si>
  <si>
    <t>Marwood School A</t>
  </si>
  <si>
    <t>A</t>
  </si>
  <si>
    <t>Marwood School B</t>
  </si>
  <si>
    <t>B</t>
  </si>
  <si>
    <t>Holywell School</t>
  </si>
  <si>
    <t>North Devon AC</t>
  </si>
  <si>
    <t>St Marys School</t>
  </si>
  <si>
    <t>Name</t>
  </si>
  <si>
    <t>UNDER 9 BOYS</t>
  </si>
  <si>
    <t>First Name</t>
  </si>
  <si>
    <t>UNDER 11 GIRLS</t>
  </si>
  <si>
    <t>No</t>
  </si>
  <si>
    <t>UNDER 11 BOYS</t>
  </si>
  <si>
    <t>Bideford AAC</t>
  </si>
  <si>
    <t>UNDER 13 GIRLS</t>
  </si>
  <si>
    <t>Park School</t>
  </si>
  <si>
    <t>North Devon AC 'A'</t>
  </si>
  <si>
    <t>North Devon AC 'B'</t>
  </si>
  <si>
    <t>UNDER 13 BOYS</t>
  </si>
  <si>
    <t>Under 13 Boys</t>
  </si>
  <si>
    <t>Under 13 Girls Teams</t>
  </si>
  <si>
    <t>UNDER 15 GIRLS</t>
  </si>
  <si>
    <t>Number</t>
  </si>
  <si>
    <t>UNDER 15 BOYS</t>
  </si>
  <si>
    <t>UNDER 17/20 WOMEN</t>
  </si>
  <si>
    <t>UNDER 17/20 MEN</t>
  </si>
  <si>
    <t>SENIOR WOMEN</t>
  </si>
  <si>
    <t>Muddy Mums</t>
  </si>
  <si>
    <t>South Molton Strugglers</t>
  </si>
  <si>
    <t>SENIOR MEN</t>
  </si>
  <si>
    <t>OVERALL TEAM SCORES</t>
  </si>
  <si>
    <t>INDIVIDUAL OVERALL SCORES</t>
  </si>
  <si>
    <t>Gliddon &amp; Squire XC League 2017-18</t>
  </si>
  <si>
    <t>GLIDDON &amp; SQUIRE NORTH DEVON CROSS COUNTRY LEAGUE RESULTS 2017-18</t>
  </si>
  <si>
    <t>Kingsley</t>
  </si>
  <si>
    <t>Mins</t>
  </si>
  <si>
    <t>Secs</t>
  </si>
  <si>
    <t>Clark</t>
  </si>
  <si>
    <t>Denby</t>
  </si>
  <si>
    <t>Unattached</t>
  </si>
  <si>
    <t>Scott</t>
  </si>
  <si>
    <t>Pirie</t>
  </si>
  <si>
    <t>Black Sheep Fitness</t>
  </si>
  <si>
    <t>Matt</t>
  </si>
  <si>
    <t>Dutton</t>
  </si>
  <si>
    <t>Ian</t>
  </si>
  <si>
    <t>Snow</t>
  </si>
  <si>
    <t>Torrington AAC</t>
  </si>
  <si>
    <t>Ben</t>
  </si>
  <si>
    <t>Stone</t>
  </si>
  <si>
    <t>Tiverton Harriers</t>
  </si>
  <si>
    <t>Wayne</t>
  </si>
  <si>
    <t>Stephens</t>
  </si>
  <si>
    <t>Shaun</t>
  </si>
  <si>
    <t>Woodhead</t>
  </si>
  <si>
    <t>St. Mary's C of E</t>
  </si>
  <si>
    <t>Glyn</t>
  </si>
  <si>
    <t>Brown</t>
  </si>
  <si>
    <t>St Mary's School</t>
  </si>
  <si>
    <t>Mark</t>
  </si>
  <si>
    <t>Curtis</t>
  </si>
  <si>
    <t>St. Marys C of E</t>
  </si>
  <si>
    <t>Gordon</t>
  </si>
  <si>
    <t>Back</t>
  </si>
  <si>
    <t>Sean</t>
  </si>
  <si>
    <t>Creely</t>
  </si>
  <si>
    <t>Caen School</t>
  </si>
  <si>
    <t>Wright</t>
  </si>
  <si>
    <t>Shute</t>
  </si>
  <si>
    <t>Norburn</t>
  </si>
  <si>
    <t>Matthew</t>
  </si>
  <si>
    <t>East</t>
  </si>
  <si>
    <t>Nick</t>
  </si>
  <si>
    <t>Whalley</t>
  </si>
  <si>
    <t>Simon</t>
  </si>
  <si>
    <t>Phillip</t>
  </si>
  <si>
    <t>Thomas</t>
  </si>
  <si>
    <t>Sykes</t>
  </si>
  <si>
    <t>St Margarets, Northam</t>
  </si>
  <si>
    <t>Tracy</t>
  </si>
  <si>
    <t>Downs</t>
  </si>
  <si>
    <t>Amy</t>
  </si>
  <si>
    <t>Jenny</t>
  </si>
  <si>
    <t>Sarah</t>
  </si>
  <si>
    <t>Julia</t>
  </si>
  <si>
    <t>Clarke</t>
  </si>
  <si>
    <t>Lynsey</t>
  </si>
  <si>
    <t>Ayres</t>
  </si>
  <si>
    <t>Nat</t>
  </si>
  <si>
    <t>Banbury</t>
  </si>
  <si>
    <t>Anna</t>
  </si>
  <si>
    <t>Tanner</t>
  </si>
  <si>
    <t>Kim</t>
  </si>
  <si>
    <t>Dale </t>
  </si>
  <si>
    <t>Wilson</t>
  </si>
  <si>
    <t>Elise</t>
  </si>
  <si>
    <t>Candace</t>
  </si>
  <si>
    <t>Jewell</t>
  </si>
  <si>
    <t>Joanne</t>
  </si>
  <si>
    <t>Barraclough</t>
  </si>
  <si>
    <t>Keeley</t>
  </si>
  <si>
    <t>Hathway</t>
  </si>
  <si>
    <t>Miriam</t>
  </si>
  <si>
    <t>Georgina</t>
  </si>
  <si>
    <t>Hill</t>
  </si>
  <si>
    <t>Janet</t>
  </si>
  <si>
    <t>Marilyn</t>
  </si>
  <si>
    <t>Blair</t>
  </si>
  <si>
    <t>Hannah </t>
  </si>
  <si>
    <t>Rachael</t>
  </si>
  <si>
    <t>Dunn</t>
  </si>
  <si>
    <t>Eevee-May</t>
  </si>
  <si>
    <t>Hamish</t>
  </si>
  <si>
    <t>James</t>
  </si>
  <si>
    <t>Neave</t>
  </si>
  <si>
    <t>Fiona</t>
  </si>
  <si>
    <t>Corrick</t>
  </si>
  <si>
    <t>Harriet</t>
  </si>
  <si>
    <t>Turner</t>
  </si>
  <si>
    <t>Anna </t>
  </si>
  <si>
    <t>Exeter Harriers</t>
  </si>
  <si>
    <t>Erin</t>
  </si>
  <si>
    <t>Silvester</t>
  </si>
  <si>
    <t>Holly</t>
  </si>
  <si>
    <t>Persephone</t>
  </si>
  <si>
    <t>Allaway</t>
  </si>
  <si>
    <t>Skye</t>
  </si>
  <si>
    <t>Park School </t>
  </si>
  <si>
    <t>Millie</t>
  </si>
  <si>
    <t>Abbi</t>
  </si>
  <si>
    <t>Oscroft</t>
  </si>
  <si>
    <t>Shae</t>
  </si>
  <si>
    <t>Miles</t>
  </si>
  <si>
    <t>Lily</t>
  </si>
  <si>
    <t>Guildford</t>
  </si>
  <si>
    <t>Eliza</t>
  </si>
  <si>
    <t>Chloe</t>
  </si>
  <si>
    <t>Parry</t>
  </si>
  <si>
    <t>Sophie</t>
  </si>
  <si>
    <t>Mia </t>
  </si>
  <si>
    <t>Morris</t>
  </si>
  <si>
    <t>Issy</t>
  </si>
  <si>
    <t>Edworthy</t>
  </si>
  <si>
    <t>Okehampton RC</t>
  </si>
  <si>
    <t>Finley</t>
  </si>
  <si>
    <t>Ball</t>
  </si>
  <si>
    <t>Tyler</t>
  </si>
  <si>
    <t>Lindo</t>
  </si>
  <si>
    <t xml:space="preserve">Dylan </t>
  </si>
  <si>
    <t>Dayman</t>
  </si>
  <si>
    <t>Flynn</t>
  </si>
  <si>
    <t>Jennings</t>
  </si>
  <si>
    <t>Sid</t>
  </si>
  <si>
    <t>Baldaro</t>
  </si>
  <si>
    <t>Jack</t>
  </si>
  <si>
    <t>Luke </t>
  </si>
  <si>
    <t>Hamley</t>
  </si>
  <si>
    <t>William </t>
  </si>
  <si>
    <t>Figes</t>
  </si>
  <si>
    <t>Llewyn</t>
  </si>
  <si>
    <t>Jago</t>
  </si>
  <si>
    <t>Dan</t>
  </si>
  <si>
    <t>Parkin</t>
  </si>
  <si>
    <t>Nathan</t>
  </si>
  <si>
    <t>Spriggs</t>
  </si>
  <si>
    <t>Adam</t>
  </si>
  <si>
    <t>Leworthy</t>
  </si>
  <si>
    <t>Jamie</t>
  </si>
  <si>
    <t>Milsom</t>
  </si>
  <si>
    <t>Hector</t>
  </si>
  <si>
    <t>Darling</t>
  </si>
  <si>
    <t>Toby</t>
  </si>
  <si>
    <t>Davis </t>
  </si>
  <si>
    <t>Shebbear College</t>
  </si>
  <si>
    <t>Wren</t>
  </si>
  <si>
    <t>Isobelle</t>
  </si>
  <si>
    <t>Beer</t>
  </si>
  <si>
    <t>Ella</t>
  </si>
  <si>
    <t>Pile</t>
  </si>
  <si>
    <t>Lottie</t>
  </si>
  <si>
    <t>Chesworth</t>
  </si>
  <si>
    <t>Foster</t>
  </si>
  <si>
    <t>Braunton Academy</t>
  </si>
  <si>
    <t>Dotty</t>
  </si>
  <si>
    <t>Lark</t>
  </si>
  <si>
    <t>Indiana</t>
  </si>
  <si>
    <t>Stephenson</t>
  </si>
  <si>
    <t>Jessie</t>
  </si>
  <si>
    <t>Niamh</t>
  </si>
  <si>
    <t>Shaw</t>
  </si>
  <si>
    <t>Poppy</t>
  </si>
  <si>
    <t>Goaman </t>
  </si>
  <si>
    <t>Kingsley junior school </t>
  </si>
  <si>
    <t>Taryn</t>
  </si>
  <si>
    <t>Powe</t>
  </si>
  <si>
    <t>Elena</t>
  </si>
  <si>
    <t>Ailis</t>
  </si>
  <si>
    <t>Temple-Thurston</t>
  </si>
  <si>
    <t>Freya</t>
  </si>
  <si>
    <t>Sadie</t>
  </si>
  <si>
    <t>Chambers-Wilson</t>
  </si>
  <si>
    <t>Amelie</t>
  </si>
  <si>
    <t>South Molton Community School </t>
  </si>
  <si>
    <t>Livi</t>
  </si>
  <si>
    <t>Langley-Walker</t>
  </si>
  <si>
    <t>Maisie</t>
  </si>
  <si>
    <t>Bell</t>
  </si>
  <si>
    <t>Lexi</t>
  </si>
  <si>
    <t>Gerrard</t>
  </si>
  <si>
    <t>Stanley</t>
  </si>
  <si>
    <t>Rimmer</t>
  </si>
  <si>
    <t>Spike</t>
  </si>
  <si>
    <t>Beeton</t>
  </si>
  <si>
    <t>Jacob</t>
  </si>
  <si>
    <t>Caleb</t>
  </si>
  <si>
    <t>Pirie </t>
  </si>
  <si>
    <t>Dylan</t>
  </si>
  <si>
    <t>Evans</t>
  </si>
  <si>
    <t>Billy</t>
  </si>
  <si>
    <t>West</t>
  </si>
  <si>
    <t>Lucas </t>
  </si>
  <si>
    <t>Finn</t>
  </si>
  <si>
    <t>Phillips</t>
  </si>
  <si>
    <t>North Devon AC</t>
  </si>
  <si>
    <t>Silverlock</t>
  </si>
  <si>
    <t>Bradley</t>
  </si>
  <si>
    <t>Cooper</t>
  </si>
  <si>
    <t>Ewan</t>
  </si>
  <si>
    <t>Cruden-Shepherd</t>
  </si>
  <si>
    <t>Sunny</t>
  </si>
  <si>
    <t>Aidan</t>
  </si>
  <si>
    <t>Barrow</t>
  </si>
  <si>
    <t>Daniel</t>
  </si>
  <si>
    <t>Heard</t>
  </si>
  <si>
    <t>Kyle</t>
  </si>
  <si>
    <t>Pearson</t>
  </si>
  <si>
    <t>Tolson</t>
  </si>
  <si>
    <t>Harvey</t>
  </si>
  <si>
    <t>Reeves</t>
  </si>
  <si>
    <t>Fletcher</t>
  </si>
  <si>
    <t>Harry</t>
  </si>
  <si>
    <t>Fanson</t>
  </si>
  <si>
    <t>George</t>
  </si>
  <si>
    <t>Charlie</t>
  </si>
  <si>
    <t>Pilkington</t>
  </si>
  <si>
    <t>Blackie</t>
  </si>
  <si>
    <t>Michael</t>
  </si>
  <si>
    <t>William</t>
  </si>
  <si>
    <t>Pengelly</t>
  </si>
  <si>
    <t>Louis</t>
  </si>
  <si>
    <t>Lawson</t>
  </si>
  <si>
    <t>Shirwell School</t>
  </si>
  <si>
    <t>Albie</t>
  </si>
  <si>
    <t>Eric </t>
  </si>
  <si>
    <t>Euan </t>
  </si>
  <si>
    <t>Roy</t>
  </si>
  <si>
    <t>Woolacombe School</t>
  </si>
  <si>
    <t>Isaac</t>
  </si>
  <si>
    <t>Lenny</t>
  </si>
  <si>
    <t>Lake</t>
  </si>
  <si>
    <t>Norman</t>
  </si>
  <si>
    <t>Sweetland</t>
  </si>
  <si>
    <t>Ted</t>
  </si>
  <si>
    <t>Chesworth </t>
  </si>
  <si>
    <t>Gus</t>
  </si>
  <si>
    <t>Nicholson</t>
  </si>
  <si>
    <t>Oliver</t>
  </si>
  <si>
    <t>Ross</t>
  </si>
  <si>
    <t>Mitchell</t>
  </si>
  <si>
    <t>Fergus</t>
  </si>
  <si>
    <t>Johnstone</t>
  </si>
  <si>
    <t>Frankie</t>
  </si>
  <si>
    <t>Pine</t>
  </si>
  <si>
    <t>West Down School</t>
  </si>
  <si>
    <t>Henry</t>
  </si>
  <si>
    <t>Jones</t>
  </si>
  <si>
    <t>Pilton Bluecoat</t>
  </si>
  <si>
    <t>Johnson</t>
  </si>
  <si>
    <t>Whale</t>
  </si>
  <si>
    <t>Torrington Bluecoat</t>
  </si>
  <si>
    <t>Calib</t>
  </si>
  <si>
    <t>Martin</t>
  </si>
  <si>
    <t>Gaius </t>
  </si>
  <si>
    <t>Gould</t>
  </si>
  <si>
    <t>Ellis</t>
  </si>
  <si>
    <t>Alfie</t>
  </si>
  <si>
    <t>Richards</t>
  </si>
  <si>
    <t>Frazer</t>
  </si>
  <si>
    <t>Finlay-Thomas</t>
  </si>
  <si>
    <t>Holland</t>
  </si>
  <si>
    <t>Malakai</t>
  </si>
  <si>
    <t>Warren</t>
  </si>
  <si>
    <t>Joshua</t>
  </si>
  <si>
    <t>Duncan</t>
  </si>
  <si>
    <t>Calum</t>
  </si>
  <si>
    <t>Freddie </t>
  </si>
  <si>
    <t>Horrocks</t>
  </si>
  <si>
    <t>Archie </t>
  </si>
  <si>
    <t>Jobbins</t>
  </si>
  <si>
    <t>Prouse</t>
  </si>
  <si>
    <t>Jake</t>
  </si>
  <si>
    <t>Kilburn</t>
  </si>
  <si>
    <t>Milo</t>
  </si>
  <si>
    <t>Duffy</t>
  </si>
  <si>
    <t>Sonny</t>
  </si>
  <si>
    <t>Hopkins</t>
  </si>
  <si>
    <t>Taylor</t>
  </si>
  <si>
    <t>Kingdon</t>
  </si>
  <si>
    <t>Edward</t>
  </si>
  <si>
    <t>Callum</t>
  </si>
  <si>
    <t>Goodleigh Primary</t>
  </si>
  <si>
    <t>Lester</t>
  </si>
  <si>
    <t>Hughie</t>
  </si>
  <si>
    <t>Pemberton</t>
  </si>
  <si>
    <t>Lennie</t>
  </si>
  <si>
    <t>Pittwood</t>
  </si>
  <si>
    <t>St Helens Abbotsham</t>
  </si>
  <si>
    <t>Shadrick</t>
  </si>
  <si>
    <t>Bradworthy Primary</t>
  </si>
  <si>
    <t>Bradley </t>
  </si>
  <si>
    <t>Starr</t>
  </si>
  <si>
    <t>Louie</t>
  </si>
  <si>
    <t>Piper</t>
  </si>
  <si>
    <t>Adam </t>
  </si>
  <si>
    <t>Tolley</t>
  </si>
  <si>
    <t>Azalea</t>
  </si>
  <si>
    <t>Wooldridge</t>
  </si>
  <si>
    <t>Ewan </t>
  </si>
  <si>
    <t>Freddie</t>
  </si>
  <si>
    <t>Downing</t>
  </si>
  <si>
    <t>Cann</t>
  </si>
  <si>
    <t>Maund</t>
  </si>
  <si>
    <t>Ronnie</t>
  </si>
  <si>
    <t>Mayo</t>
  </si>
  <si>
    <t>Scottie</t>
  </si>
  <si>
    <t>Clewley</t>
  </si>
  <si>
    <t>Archie</t>
  </si>
  <si>
    <t>Barnie</t>
  </si>
  <si>
    <t>Oli</t>
  </si>
  <si>
    <t>Cornish</t>
  </si>
  <si>
    <t>Percy</t>
  </si>
  <si>
    <t>Dennis</t>
  </si>
  <si>
    <t>Edwards-Brady</t>
  </si>
  <si>
    <t>Lovett</t>
  </si>
  <si>
    <t>Olly </t>
  </si>
  <si>
    <t>Foreman</t>
  </si>
  <si>
    <t>Jaden</t>
  </si>
  <si>
    <t>Smith</t>
  </si>
  <si>
    <t>Dominic</t>
  </si>
  <si>
    <t>Bishop</t>
  </si>
  <si>
    <t>Bailey</t>
  </si>
  <si>
    <t>Walters</t>
  </si>
  <si>
    <t>Lewis</t>
  </si>
  <si>
    <t>Chance</t>
  </si>
  <si>
    <t>Joe</t>
  </si>
  <si>
    <t>Maynard</t>
  </si>
  <si>
    <t>Trysten</t>
  </si>
  <si>
    <t>Tabner-McKenna</t>
  </si>
  <si>
    <t>Orlando </t>
  </si>
  <si>
    <t>Reeve</t>
  </si>
  <si>
    <t>Rafe</t>
  </si>
  <si>
    <t>Maximus</t>
  </si>
  <si>
    <t>Jones </t>
  </si>
  <si>
    <t>Kaidan</t>
  </si>
  <si>
    <t>Bramble</t>
  </si>
  <si>
    <t>Riley</t>
  </si>
  <si>
    <t>Lloyd</t>
  </si>
  <si>
    <t>Holywell</t>
  </si>
  <si>
    <t>SWIMBRIDGE PRIMARY</t>
  </si>
  <si>
    <t>JOESPH</t>
  </si>
  <si>
    <t>NICHOLSON</t>
  </si>
  <si>
    <t>MONTY</t>
  </si>
  <si>
    <t>PETT</t>
  </si>
  <si>
    <t>RUPERT</t>
  </si>
  <si>
    <t>KYLE</t>
  </si>
  <si>
    <t>ALEX</t>
  </si>
  <si>
    <t>VOGLER</t>
  </si>
  <si>
    <t>Greening</t>
  </si>
  <si>
    <t>Cameron</t>
  </si>
  <si>
    <t>Zak</t>
  </si>
  <si>
    <t>Moran</t>
  </si>
  <si>
    <t>Stan</t>
  </si>
  <si>
    <t>Christopher</t>
  </si>
  <si>
    <t>Landkey School</t>
  </si>
  <si>
    <t>Williams</t>
  </si>
  <si>
    <t>Tianna</t>
  </si>
  <si>
    <t>Mallaband-Whitham</t>
  </si>
  <si>
    <t>Our Lady's Catholic Primary School</t>
  </si>
  <si>
    <t>Elinor</t>
  </si>
  <si>
    <t>Alice</t>
  </si>
  <si>
    <t>Stanbury</t>
  </si>
  <si>
    <t>Katie</t>
  </si>
  <si>
    <t>Vernon</t>
  </si>
  <si>
    <t>Clawton Primary School</t>
  </si>
  <si>
    <t>Phoebe</t>
  </si>
  <si>
    <t>Hickson</t>
  </si>
  <si>
    <t>Marwood school</t>
  </si>
  <si>
    <t>Eloise</t>
  </si>
  <si>
    <t>Emma</t>
  </si>
  <si>
    <t>Durrant</t>
  </si>
  <si>
    <t>Cleo</t>
  </si>
  <si>
    <t>Parsons</t>
  </si>
  <si>
    <t>Leyla</t>
  </si>
  <si>
    <t>Mogge</t>
  </si>
  <si>
    <t>Bethan</t>
  </si>
  <si>
    <t>Isabella</t>
  </si>
  <si>
    <t>Holmes</t>
  </si>
  <si>
    <t>Sparvell</t>
  </si>
  <si>
    <t>Szymankiewicz</t>
  </si>
  <si>
    <t>Marwood School</t>
  </si>
  <si>
    <t>Isabelle </t>
  </si>
  <si>
    <t>Roome</t>
  </si>
  <si>
    <t>Webster</t>
  </si>
  <si>
    <t>Imogen</t>
  </si>
  <si>
    <t>Elizabeth</t>
  </si>
  <si>
    <t>Evelyn</t>
  </si>
  <si>
    <t>Lewin</t>
  </si>
  <si>
    <t>Emily</t>
  </si>
  <si>
    <t>Stapleton</t>
  </si>
  <si>
    <t>Reis-Fielder</t>
  </si>
  <si>
    <t>Violet</t>
  </si>
  <si>
    <t>Hibberd</t>
  </si>
  <si>
    <t>Lucy</t>
  </si>
  <si>
    <t>Luffingham</t>
  </si>
  <si>
    <t>MacKenzie-Shapland</t>
  </si>
  <si>
    <t>Helps</t>
  </si>
  <si>
    <t>Ava </t>
  </si>
  <si>
    <t>Ayla </t>
  </si>
  <si>
    <t>Aslan</t>
  </si>
  <si>
    <t>Elsie</t>
  </si>
  <si>
    <t>Buttel</t>
  </si>
  <si>
    <t>Brokenshire</t>
  </si>
  <si>
    <t>Lola</t>
  </si>
  <si>
    <t>Bown</t>
  </si>
  <si>
    <t>Neve</t>
  </si>
  <si>
    <t>Molly</t>
  </si>
  <si>
    <t>Quinn</t>
  </si>
  <si>
    <t>Ashlan</t>
  </si>
  <si>
    <t>White</t>
  </si>
  <si>
    <t>Horwood and Newton Tracey</t>
  </si>
  <si>
    <t>Lauren </t>
  </si>
  <si>
    <t>Lukins</t>
  </si>
  <si>
    <t>Ruby </t>
  </si>
  <si>
    <t>Eleanor</t>
  </si>
  <si>
    <t>Minnie</t>
  </si>
  <si>
    <t>Graley</t>
  </si>
  <si>
    <t>Rebecca</t>
  </si>
  <si>
    <t>Rosie</t>
  </si>
  <si>
    <t>Isla</t>
  </si>
  <si>
    <t>Genevieve</t>
  </si>
  <si>
    <t>Josie</t>
  </si>
  <si>
    <t>Donnollan</t>
  </si>
  <si>
    <t>Michelle</t>
  </si>
  <si>
    <t>Megan</t>
  </si>
  <si>
    <t>Rowtcliff</t>
  </si>
  <si>
    <t>Karina</t>
  </si>
  <si>
    <t>Vasiliauskait</t>
  </si>
  <si>
    <t>Olivia</t>
  </si>
  <si>
    <t>Paiano</t>
  </si>
  <si>
    <t>Ruby</t>
  </si>
  <si>
    <t>Charlotte</t>
  </si>
  <si>
    <t>Atkinson</t>
  </si>
  <si>
    <t>Tilly </t>
  </si>
  <si>
    <t>Tricker</t>
  </si>
  <si>
    <t>Paige</t>
  </si>
  <si>
    <t>Amber </t>
  </si>
  <si>
    <t>McDonald</t>
  </si>
  <si>
    <t>AOIFE</t>
  </si>
  <si>
    <t>O'CONNOR</t>
  </si>
  <si>
    <t>RUBY</t>
  </si>
  <si>
    <t>CLARKE</t>
  </si>
  <si>
    <t>ROMEY</t>
  </si>
  <si>
    <t>COOPER</t>
  </si>
  <si>
    <t>WINNIE</t>
  </si>
  <si>
    <t>FRIEND</t>
  </si>
  <si>
    <t>DAISY</t>
  </si>
  <si>
    <t>SMITH-WILLIAMS</t>
  </si>
  <si>
    <t>CHLOE</t>
  </si>
  <si>
    <t>COATES</t>
  </si>
  <si>
    <t>Amelia</t>
  </si>
  <si>
    <t>Horwood and Newton Tracey primary School</t>
  </si>
  <si>
    <t>Lila</t>
  </si>
  <si>
    <t>Mcrae</t>
  </si>
  <si>
    <t>Lottie </t>
  </si>
  <si>
    <t>Perfect</t>
  </si>
  <si>
    <t>Madison </t>
  </si>
  <si>
    <t>Sloggie</t>
  </si>
  <si>
    <t>Beatrix</t>
  </si>
  <si>
    <t>Tilly</t>
  </si>
  <si>
    <t>McQueen-Mason</t>
  </si>
  <si>
    <t>Talluhah-Grace</t>
  </si>
  <si>
    <t>Dean</t>
  </si>
  <si>
    <t>Singletary</t>
  </si>
  <si>
    <t>Caitlin</t>
  </si>
  <si>
    <t>Brooks</t>
  </si>
  <si>
    <t>Alexis</t>
  </si>
  <si>
    <t>Sinclair</t>
  </si>
  <si>
    <t>Horwood &amp; Newton Tracey</t>
  </si>
  <si>
    <t>Kester</t>
  </si>
  <si>
    <t>Southmead School</t>
  </si>
  <si>
    <t>Tegan</t>
  </si>
  <si>
    <t>Hurst</t>
  </si>
  <si>
    <t>Charley</t>
  </si>
  <si>
    <t>Eastman</t>
  </si>
  <si>
    <t>St Helen's C of E Abbotsham</t>
  </si>
  <si>
    <t>Astrid</t>
  </si>
  <si>
    <t>Farli</t>
  </si>
  <si>
    <t>Abram Bridges</t>
  </si>
  <si>
    <t>Mckellar</t>
  </si>
  <si>
    <t>Fremington School</t>
  </si>
  <si>
    <t>Annabelle</t>
  </si>
  <si>
    <t>Ellie</t>
  </si>
  <si>
    <t>Yasmin</t>
  </si>
  <si>
    <t>Annalise </t>
  </si>
  <si>
    <t>Saltmarsh</t>
  </si>
  <si>
    <t>Betsy</t>
  </si>
  <si>
    <t>Grace</t>
  </si>
  <si>
    <t>Maisie </t>
  </si>
  <si>
    <t>Marnie</t>
  </si>
  <si>
    <t>Westaway</t>
  </si>
  <si>
    <t>Bude Rats</t>
  </si>
  <si>
    <t>Jasmine </t>
  </si>
  <si>
    <t>Weller</t>
  </si>
  <si>
    <t>Liberty </t>
  </si>
  <si>
    <t>Woollacott</t>
  </si>
  <si>
    <t>Connie</t>
  </si>
  <si>
    <t>Lilly </t>
  </si>
  <si>
    <t>Pizani</t>
  </si>
  <si>
    <t>Lulu</t>
  </si>
  <si>
    <t>Goaman</t>
  </si>
  <si>
    <t>Jersey</t>
  </si>
  <si>
    <t>Ledger</t>
  </si>
  <si>
    <t>Land</t>
  </si>
  <si>
    <t>Krystal </t>
  </si>
  <si>
    <t>Kaitlyn</t>
  </si>
  <si>
    <t>Meddemen</t>
  </si>
  <si>
    <t>Anisha</t>
  </si>
  <si>
    <t>Jazmin</t>
  </si>
  <si>
    <t>Rowe</t>
  </si>
  <si>
    <t>Imogen </t>
  </si>
  <si>
    <t>Spencer</t>
  </si>
  <si>
    <t>Lana </t>
  </si>
  <si>
    <t>Sargent</t>
  </si>
  <si>
    <t>Eden</t>
  </si>
  <si>
    <t>Miley</t>
  </si>
  <si>
    <t>Stannard-Jacques</t>
  </si>
  <si>
    <t>Effie</t>
  </si>
  <si>
    <t>Forwood</t>
  </si>
  <si>
    <t>Maddie</t>
  </si>
  <si>
    <t>Wivell</t>
  </si>
  <si>
    <t>Sienna</t>
  </si>
  <si>
    <t>Ingram</t>
  </si>
  <si>
    <t>Lauren</t>
  </si>
  <si>
    <t>Haste</t>
  </si>
  <si>
    <t>Amanda</t>
  </si>
  <si>
    <t>Frost</t>
  </si>
  <si>
    <t>Mya</t>
  </si>
  <si>
    <t>Watts</t>
  </si>
  <si>
    <t>ETTA</t>
  </si>
  <si>
    <t>VIPOND</t>
  </si>
  <si>
    <t>EMILY</t>
  </si>
  <si>
    <t>DAVIES</t>
  </si>
  <si>
    <t>MEGAN</t>
  </si>
  <si>
    <t>Leah </t>
  </si>
  <si>
    <t>Tiana</t>
  </si>
  <si>
    <t>Comer</t>
  </si>
  <si>
    <t>Martha</t>
  </si>
  <si>
    <t>Southmead Primary School </t>
  </si>
  <si>
    <t>Elyse</t>
  </si>
  <si>
    <t>Chase</t>
  </si>
  <si>
    <t>Boyne</t>
  </si>
  <si>
    <t>Gay</t>
  </si>
  <si>
    <t>Drake</t>
  </si>
  <si>
    <t>Joslin</t>
  </si>
  <si>
    <t>Sticklepath School</t>
  </si>
  <si>
    <t>Horrell-Jones</t>
  </si>
  <si>
    <t>Oliveira</t>
  </si>
  <si>
    <t>West Buckland School </t>
  </si>
  <si>
    <t>Gater</t>
  </si>
  <si>
    <t>Max</t>
  </si>
  <si>
    <t>Craig</t>
  </si>
  <si>
    <t>Cassius</t>
  </si>
  <si>
    <t>Samuel</t>
  </si>
  <si>
    <t>Reuben</t>
  </si>
  <si>
    <t>Berrynabour School</t>
  </si>
  <si>
    <t>Algar</t>
  </si>
  <si>
    <t>Jim</t>
  </si>
  <si>
    <t>Kenaan</t>
  </si>
  <si>
    <t>Harrison</t>
  </si>
  <si>
    <t>Goldsworthy</t>
  </si>
  <si>
    <t>Luke</t>
  </si>
  <si>
    <t>Ryan</t>
  </si>
  <si>
    <t>Coll</t>
  </si>
  <si>
    <t>Thompson</t>
  </si>
  <si>
    <t>Hansen</t>
  </si>
  <si>
    <t>Bassett</t>
  </si>
  <si>
    <t>Spear</t>
  </si>
  <si>
    <t>Niall</t>
  </si>
  <si>
    <t>Slade</t>
  </si>
  <si>
    <t>Rory </t>
  </si>
  <si>
    <t>Liam </t>
  </si>
  <si>
    <t>Parr</t>
  </si>
  <si>
    <t>Corbin</t>
  </si>
  <si>
    <t>Saul</t>
  </si>
  <si>
    <t>Dack</t>
  </si>
  <si>
    <t>Theo</t>
  </si>
  <si>
    <t>Gierke</t>
  </si>
  <si>
    <t>Gabrielle</t>
  </si>
  <si>
    <t>Napier</t>
  </si>
  <si>
    <t>kason</t>
  </si>
  <si>
    <t>Bissett</t>
  </si>
  <si>
    <t>Benjamin</t>
  </si>
  <si>
    <t>Joseph</t>
  </si>
  <si>
    <t>Pennington</t>
  </si>
  <si>
    <t>Sealey</t>
  </si>
  <si>
    <t>Elliott</t>
  </si>
  <si>
    <t>Ryley</t>
  </si>
  <si>
    <t>Buck</t>
  </si>
  <si>
    <t>Tyler-John</t>
  </si>
  <si>
    <t>Short</t>
  </si>
  <si>
    <t>ZACK</t>
  </si>
  <si>
    <t>LEY</t>
  </si>
  <si>
    <t>JOSHUA</t>
  </si>
  <si>
    <t>HECTOR</t>
  </si>
  <si>
    <t>EVERETT-BROWN</t>
  </si>
  <si>
    <t>TOURIN</t>
  </si>
  <si>
    <t>Cottle</t>
  </si>
  <si>
    <t>Findlay</t>
  </si>
  <si>
    <t>Milton</t>
  </si>
  <si>
    <t>Charlie </t>
  </si>
  <si>
    <t>Marshall</t>
  </si>
  <si>
    <t>Liam</t>
  </si>
  <si>
    <t>Mateo</t>
  </si>
  <si>
    <t>Haywood-Panella</t>
  </si>
  <si>
    <t>Oscar</t>
  </si>
  <si>
    <t>Felix</t>
  </si>
  <si>
    <t>Rigler</t>
  </si>
  <si>
    <t>Plaza</t>
  </si>
  <si>
    <t>McMurray </t>
  </si>
  <si>
    <t>Westcroft</t>
  </si>
  <si>
    <t>Burrows</t>
  </si>
  <si>
    <t>Caen School, Braunton</t>
  </si>
  <si>
    <t>Horwood &amp; Newton Tracey Primary School</t>
  </si>
  <si>
    <t>C</t>
  </si>
  <si>
    <t>Swimbridge Primary School</t>
  </si>
  <si>
    <t>Kingsley Junior School</t>
  </si>
  <si>
    <t>South Molton Primary School</t>
  </si>
  <si>
    <t>St Marys School Parents/Staff</t>
  </si>
  <si>
    <t>Regan</t>
  </si>
  <si>
    <t>North Devon AC 'C'</t>
  </si>
  <si>
    <t>Kingsley Juniors</t>
  </si>
  <si>
    <t>Swimbridge School</t>
  </si>
  <si>
    <t>St Marys Parents/Staff</t>
  </si>
  <si>
    <t>Cashmore</t>
  </si>
  <si>
    <t>Muddy Mum</t>
  </si>
  <si>
    <t>Lori</t>
  </si>
  <si>
    <t>Amie </t>
  </si>
  <si>
    <t>Tamzin</t>
  </si>
  <si>
    <t>Ley</t>
  </si>
  <si>
    <t>Amber</t>
  </si>
  <si>
    <t>Brayley</t>
  </si>
  <si>
    <t>Niambh</t>
  </si>
  <si>
    <t>Cook</t>
  </si>
  <si>
    <t>Fern</t>
  </si>
  <si>
    <t>Litherland</t>
  </si>
  <si>
    <t>Naylor</t>
  </si>
  <si>
    <t>Kilkhampton Junior &amp; Infant School</t>
  </si>
  <si>
    <t>Waldron</t>
  </si>
  <si>
    <t>Chapman</t>
  </si>
  <si>
    <t>Maycock</t>
  </si>
  <si>
    <t>Kai </t>
  </si>
  <si>
    <t>Lock</t>
  </si>
  <si>
    <t>Tapp</t>
  </si>
  <si>
    <t>Corey</t>
  </si>
  <si>
    <t>Hughes</t>
  </si>
  <si>
    <t>North Devon</t>
  </si>
  <si>
    <t>Seren</t>
  </si>
  <si>
    <t>Jasmine</t>
  </si>
  <si>
    <t>Standen</t>
  </si>
  <si>
    <t>CC</t>
  </si>
  <si>
    <t>Addison</t>
  </si>
  <si>
    <t>Beesly</t>
  </si>
  <si>
    <t xml:space="preserve">Ciara </t>
  </si>
  <si>
    <t>Christley</t>
  </si>
  <si>
    <t>Alistair</t>
  </si>
  <si>
    <t>Allan</t>
  </si>
  <si>
    <t>Richard</t>
  </si>
  <si>
    <t>Connett</t>
  </si>
  <si>
    <t>North Molton Primary School</t>
  </si>
  <si>
    <t>Macmahon</t>
  </si>
  <si>
    <t>Huxley</t>
  </si>
  <si>
    <t>Beth </t>
  </si>
  <si>
    <t>Woollam</t>
  </si>
  <si>
    <t>Lyra </t>
  </si>
  <si>
    <t>Shebbear</t>
  </si>
  <si>
    <t>Stephen</t>
  </si>
  <si>
    <t>Andrew</t>
  </si>
  <si>
    <t>Reader</t>
  </si>
  <si>
    <t>David</t>
  </si>
  <si>
    <t>Knight</t>
  </si>
  <si>
    <t>Dawn</t>
  </si>
  <si>
    <t>Crabb</t>
  </si>
  <si>
    <t>Hamilton</t>
  </si>
  <si>
    <t>Annie</t>
  </si>
  <si>
    <t>Ogden</t>
  </si>
  <si>
    <t>Malin</t>
  </si>
  <si>
    <t>Ffion</t>
  </si>
  <si>
    <t>Hall</t>
  </si>
  <si>
    <t>Daisy</t>
  </si>
  <si>
    <t>Cotton</t>
  </si>
  <si>
    <t>Lilian</t>
  </si>
  <si>
    <t>Clopet</t>
  </si>
  <si>
    <t>Rhiannon</t>
  </si>
  <si>
    <t>Peake</t>
  </si>
  <si>
    <t>Sawyer</t>
  </si>
  <si>
    <t>Dent</t>
  </si>
  <si>
    <t>Harley</t>
  </si>
  <si>
    <t>Wilton</t>
  </si>
  <si>
    <t>Gardner</t>
  </si>
  <si>
    <t>Ophelia</t>
  </si>
  <si>
    <t>Latham</t>
  </si>
  <si>
    <t>Cody</t>
  </si>
  <si>
    <t>South Molton School</t>
  </si>
  <si>
    <t>OVERALL</t>
  </si>
  <si>
    <t>Bideford AAC B</t>
  </si>
  <si>
    <t>Bideford AAC A</t>
  </si>
  <si>
    <t>Coxleigh</t>
  </si>
  <si>
    <t>West Buck</t>
  </si>
  <si>
    <t>WestHo!</t>
  </si>
  <si>
    <t>North Devon AC 'D'</t>
  </si>
  <si>
    <t xml:space="preserve">North Devon AC </t>
  </si>
  <si>
    <t>D</t>
  </si>
  <si>
    <t>North Molton School</t>
  </si>
  <si>
    <t>Sebastian</t>
  </si>
  <si>
    <t>Mason-Store</t>
  </si>
  <si>
    <t>Wollam-Dalling</t>
  </si>
  <si>
    <t>Pip</t>
  </si>
  <si>
    <t>Lindenbaum</t>
  </si>
  <si>
    <t>Burton</t>
  </si>
  <si>
    <t>Tucker </t>
  </si>
  <si>
    <t>Jenson </t>
  </si>
  <si>
    <t>Paulin</t>
  </si>
  <si>
    <t>Kongsley</t>
  </si>
  <si>
    <t>Alan</t>
  </si>
  <si>
    <t>Lyndon</t>
  </si>
  <si>
    <t>Tony</t>
  </si>
  <si>
    <t>Howard</t>
  </si>
  <si>
    <t>Courtney</t>
  </si>
  <si>
    <t>Ngaio</t>
  </si>
  <si>
    <t>Jefferson</t>
  </si>
  <si>
    <t>Taku</t>
  </si>
  <si>
    <t>Lenorthy-Mangnende</t>
  </si>
  <si>
    <t>Stevenson</t>
  </si>
  <si>
    <t>Bishops Tawton School</t>
  </si>
  <si>
    <t>Alana</t>
  </si>
  <si>
    <t>Davies</t>
  </si>
  <si>
    <t>Erica</t>
  </si>
  <si>
    <t>Paylor</t>
  </si>
  <si>
    <t>Bartlett</t>
  </si>
  <si>
    <t>Ida</t>
  </si>
  <si>
    <t>Rogers</t>
  </si>
  <si>
    <t>Moore</t>
  </si>
  <si>
    <t>Kingsacre School</t>
  </si>
  <si>
    <t>Hoult</t>
  </si>
  <si>
    <t>Ines</t>
  </si>
  <si>
    <t>Bastien</t>
  </si>
  <si>
    <t>Heidi</t>
  </si>
  <si>
    <t>St Magaret's School</t>
  </si>
  <si>
    <t>Cian</t>
  </si>
  <si>
    <t>Arthur</t>
  </si>
  <si>
    <t>Wood</t>
  </si>
  <si>
    <t>West Buckland</t>
  </si>
  <si>
    <t>West Buckland 1</t>
  </si>
  <si>
    <t>West Buck 1</t>
  </si>
  <si>
    <t>MacMahon</t>
  </si>
  <si>
    <t>Abbotsham School</t>
  </si>
  <si>
    <t>Tane</t>
  </si>
  <si>
    <t>West Bucklnd 1</t>
  </si>
  <si>
    <t>Iyla</t>
  </si>
  <si>
    <t>Judit</t>
  </si>
  <si>
    <t>Szelei</t>
  </si>
  <si>
    <t>Caitlyn</t>
  </si>
  <si>
    <t>De'Ath</t>
  </si>
  <si>
    <t>Stride-Burrows</t>
  </si>
  <si>
    <t>Finlay</t>
  </si>
  <si>
    <t>Grimshaw</t>
  </si>
  <si>
    <t>West BucklAND 1</t>
  </si>
  <si>
    <t>Rhyan</t>
  </si>
  <si>
    <t>Natasha</t>
  </si>
  <si>
    <t>Just Jog Bideford</t>
  </si>
  <si>
    <t>Karen</t>
  </si>
  <si>
    <t>Ray</t>
  </si>
  <si>
    <t>TEAMS</t>
  </si>
  <si>
    <t>Bideford</t>
  </si>
  <si>
    <t>West Buck 2</t>
  </si>
  <si>
    <t>Bidefrd</t>
  </si>
  <si>
    <t>Stacey</t>
  </si>
  <si>
    <t>Caneron</t>
  </si>
  <si>
    <t>Dullard</t>
  </si>
  <si>
    <t>Owen</t>
  </si>
  <si>
    <t>Cox</t>
  </si>
  <si>
    <t>no</t>
  </si>
  <si>
    <t>Hanna</t>
  </si>
  <si>
    <t>Robinson</t>
  </si>
  <si>
    <t>Hassall</t>
  </si>
  <si>
    <t>Lang</t>
  </si>
  <si>
    <t>Freyja</t>
  </si>
  <si>
    <t>.</t>
  </si>
  <si>
    <t>WBS 2</t>
  </si>
  <si>
    <t>Oasis</t>
  </si>
  <si>
    <t>Luckson</t>
  </si>
  <si>
    <t>Meeryn</t>
  </si>
  <si>
    <t>Tremlett</t>
  </si>
  <si>
    <t>Muah</t>
  </si>
  <si>
    <t>Grffiths</t>
  </si>
  <si>
    <t>UNDER 9 GIRLS INDIVIDUAL RESULTS</t>
  </si>
  <si>
    <t>Dexter</t>
  </si>
  <si>
    <t>Chambers</t>
  </si>
  <si>
    <t>UNDER 9 BOYS INDIVIDUALS RESULTS</t>
  </si>
  <si>
    <t>UNDER 11 GIRLS INDIVIDUAL RESULTS</t>
  </si>
  <si>
    <t>Under  13 Girls Individual Results</t>
  </si>
  <si>
    <t>U15 Gils Girls IndivdualnResulrs</t>
  </si>
  <si>
    <t>Under15 Boys Individual Results</t>
  </si>
  <si>
    <t>Senior Men Results</t>
  </si>
  <si>
    <t>U17/20 Women</t>
  </si>
  <si>
    <t>Senior Womens Results</t>
  </si>
  <si>
    <t>Under 13 Boys Individual Results</t>
  </si>
  <si>
    <t>Best 5</t>
  </si>
  <si>
    <t>Gold</t>
  </si>
  <si>
    <t>Silver</t>
  </si>
  <si>
    <t>Bronze</t>
  </si>
  <si>
    <t>Unknown runner</t>
  </si>
  <si>
    <t>Unknown (possibly runnig without number?)</t>
  </si>
  <si>
    <t>Under 11 Boys Individual Results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</si>
</sst>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b/>
      <sz val="9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20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b/>
      <sz val="9"/>
      <color indexed="10"/>
      <name val="Calibri"/>
      <family val="2"/>
    </font>
    <font>
      <sz val="12"/>
      <color indexed="8"/>
      <name val="Calibri"/>
      <family val="2"/>
    </font>
    <font>
      <b/>
      <sz val="9"/>
      <color indexed="10"/>
      <name val="Arial"/>
      <family val="2"/>
    </font>
    <font>
      <sz val="10"/>
      <color indexed="8"/>
      <name val="Calibri"/>
      <family val="2"/>
    </font>
    <font>
      <b/>
      <sz val="8"/>
      <color indexed="10"/>
      <name val="Calibri"/>
      <family val="2"/>
    </font>
    <font>
      <sz val="9"/>
      <color indexed="10"/>
      <name val="Calibri"/>
      <family val="2"/>
    </font>
    <font>
      <sz val="10"/>
      <color indexed="10"/>
      <name val="Calibri"/>
      <family val="2"/>
    </font>
    <font>
      <b/>
      <sz val="18"/>
      <color indexed="8"/>
      <name val="Calibri"/>
      <family val="2"/>
    </font>
    <font>
      <b/>
      <sz val="16"/>
      <name val="Calibri"/>
      <family val="2"/>
    </font>
    <font>
      <b/>
      <sz val="24"/>
      <name val="Calibri"/>
      <family val="2"/>
    </font>
    <font>
      <b/>
      <sz val="24"/>
      <color indexed="8"/>
      <name val="Calibri"/>
      <family val="2"/>
    </font>
    <font>
      <b/>
      <i/>
      <sz val="11"/>
      <color indexed="10"/>
      <name val="Calibri"/>
      <family val="2"/>
    </font>
    <font>
      <b/>
      <sz val="10"/>
      <color indexed="10"/>
      <name val="Arial"/>
      <family val="2"/>
    </font>
    <font>
      <b/>
      <i/>
      <sz val="10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b/>
      <i/>
      <sz val="10"/>
      <color indexed="10"/>
      <name val="Calibri"/>
      <family val="2"/>
    </font>
    <font>
      <b/>
      <i/>
      <sz val="9"/>
      <name val="Calibri"/>
      <family val="2"/>
    </font>
    <font>
      <b/>
      <sz val="12"/>
      <color indexed="10"/>
      <name val="Calibri"/>
      <family val="2"/>
    </font>
    <font>
      <b/>
      <i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sz val="9"/>
      <color rgb="FFFF0000"/>
      <name val="Calibri"/>
      <family val="2"/>
    </font>
    <font>
      <sz val="12"/>
      <color theme="1"/>
      <name val="Calibri"/>
      <family val="2"/>
    </font>
    <font>
      <b/>
      <sz val="9"/>
      <color rgb="FFFF0000"/>
      <name val="Arial"/>
      <family val="2"/>
    </font>
    <font>
      <sz val="10"/>
      <color theme="1"/>
      <name val="Calibri"/>
      <family val="2"/>
    </font>
    <font>
      <b/>
      <sz val="8"/>
      <color rgb="FFFF0000"/>
      <name val="Calibri"/>
      <family val="2"/>
    </font>
    <font>
      <sz val="9"/>
      <color rgb="FFFF0000"/>
      <name val="Calibri"/>
      <family val="2"/>
    </font>
    <font>
      <sz val="10"/>
      <color rgb="FFFF0000"/>
      <name val="Calibri"/>
      <family val="2"/>
    </font>
    <font>
      <b/>
      <sz val="18"/>
      <color theme="1"/>
      <name val="Calibri"/>
      <family val="2"/>
    </font>
    <font>
      <b/>
      <sz val="24"/>
      <color theme="1"/>
      <name val="Calibri"/>
      <family val="2"/>
    </font>
    <font>
      <b/>
      <i/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i/>
      <sz val="10"/>
      <color theme="1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2"/>
      <color rgb="FFFF0000"/>
      <name val="Calibri"/>
      <family val="2"/>
    </font>
    <font>
      <b/>
      <i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525">
    <xf numFmtId="0" fontId="0" fillId="0" borderId="0" xfId="0" applyFont="1" applyAlignment="1">
      <alignment/>
    </xf>
    <xf numFmtId="0" fontId="85" fillId="33" borderId="10" xfId="0" applyFont="1" applyFill="1" applyBorder="1" applyAlignment="1">
      <alignment/>
    </xf>
    <xf numFmtId="0" fontId="86" fillId="33" borderId="11" xfId="0" applyFont="1" applyFill="1" applyBorder="1" applyAlignment="1">
      <alignment/>
    </xf>
    <xf numFmtId="0" fontId="83" fillId="0" borderId="12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7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5" fillId="0" borderId="12" xfId="0" applyFont="1" applyBorder="1" applyAlignment="1">
      <alignment/>
    </xf>
    <xf numFmtId="0" fontId="25" fillId="34" borderId="12" xfId="0" applyFont="1" applyFill="1" applyBorder="1" applyAlignment="1">
      <alignment horizontal="center"/>
    </xf>
    <xf numFmtId="0" fontId="83" fillId="0" borderId="12" xfId="0" applyFont="1" applyBorder="1" applyAlignment="1">
      <alignment/>
    </xf>
    <xf numFmtId="0" fontId="83" fillId="0" borderId="0" xfId="0" applyFont="1" applyAlignment="1">
      <alignment/>
    </xf>
    <xf numFmtId="0" fontId="2" fillId="34" borderId="12" xfId="0" applyFont="1" applyFill="1" applyBorder="1" applyAlignment="1">
      <alignment horizontal="center"/>
    </xf>
    <xf numFmtId="0" fontId="88" fillId="0" borderId="0" xfId="0" applyFont="1" applyAlignment="1">
      <alignment/>
    </xf>
    <xf numFmtId="0" fontId="27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27" fillId="34" borderId="12" xfId="0" applyFont="1" applyFill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83" fillId="0" borderId="10" xfId="0" applyFont="1" applyBorder="1" applyAlignment="1">
      <alignment/>
    </xf>
    <xf numFmtId="0" fontId="83" fillId="0" borderId="14" xfId="0" applyFont="1" applyBorder="1" applyAlignment="1">
      <alignment/>
    </xf>
    <xf numFmtId="0" fontId="83" fillId="0" borderId="10" xfId="0" applyFont="1" applyFill="1" applyBorder="1" applyAlignment="1">
      <alignment/>
    </xf>
    <xf numFmtId="0" fontId="83" fillId="0" borderId="11" xfId="0" applyFont="1" applyBorder="1" applyAlignment="1">
      <alignment/>
    </xf>
    <xf numFmtId="0" fontId="0" fillId="0" borderId="12" xfId="0" applyFill="1" applyBorder="1" applyAlignment="1">
      <alignment/>
    </xf>
    <xf numFmtId="0" fontId="89" fillId="33" borderId="11" xfId="0" applyFont="1" applyFill="1" applyBorder="1" applyAlignment="1">
      <alignment/>
    </xf>
    <xf numFmtId="0" fontId="89" fillId="33" borderId="14" xfId="0" applyFont="1" applyFill="1" applyBorder="1" applyAlignment="1">
      <alignment/>
    </xf>
    <xf numFmtId="0" fontId="29" fillId="0" borderId="12" xfId="0" applyFont="1" applyBorder="1" applyAlignment="1">
      <alignment/>
    </xf>
    <xf numFmtId="0" fontId="89" fillId="0" borderId="0" xfId="0" applyFont="1" applyAlignment="1">
      <alignment/>
    </xf>
    <xf numFmtId="0" fontId="83" fillId="0" borderId="13" xfId="0" applyFont="1" applyBorder="1" applyAlignment="1">
      <alignment/>
    </xf>
    <xf numFmtId="0" fontId="0" fillId="0" borderId="11" xfId="0" applyBorder="1" applyAlignment="1">
      <alignment/>
    </xf>
    <xf numFmtId="0" fontId="90" fillId="0" borderId="12" xfId="0" applyFont="1" applyBorder="1" applyAlignment="1">
      <alignment horizontal="center"/>
    </xf>
    <xf numFmtId="0" fontId="91" fillId="0" borderId="12" xfId="0" applyFont="1" applyBorder="1" applyAlignment="1">
      <alignment horizontal="center"/>
    </xf>
    <xf numFmtId="0" fontId="90" fillId="0" borderId="0" xfId="0" applyFont="1" applyAlignment="1">
      <alignment horizontal="center"/>
    </xf>
    <xf numFmtId="0" fontId="31" fillId="33" borderId="15" xfId="0" applyFont="1" applyFill="1" applyBorder="1" applyAlignment="1">
      <alignment horizontal="center"/>
    </xf>
    <xf numFmtId="0" fontId="32" fillId="33" borderId="0" xfId="0" applyFont="1" applyFill="1" applyAlignment="1">
      <alignment/>
    </xf>
    <xf numFmtId="0" fontId="27" fillId="0" borderId="0" xfId="0" applyFont="1" applyAlignment="1">
      <alignment/>
    </xf>
    <xf numFmtId="0" fontId="33" fillId="34" borderId="12" xfId="0" applyFont="1" applyFill="1" applyBorder="1" applyAlignment="1">
      <alignment horizontal="center"/>
    </xf>
    <xf numFmtId="0" fontId="33" fillId="34" borderId="12" xfId="0" applyFont="1" applyFill="1" applyBorder="1" applyAlignment="1">
      <alignment/>
    </xf>
    <xf numFmtId="0" fontId="34" fillId="34" borderId="12" xfId="0" applyFont="1" applyFill="1" applyBorder="1" applyAlignment="1">
      <alignment/>
    </xf>
    <xf numFmtId="0" fontId="27" fillId="0" borderId="12" xfId="0" applyFont="1" applyBorder="1" applyAlignment="1">
      <alignment/>
    </xf>
    <xf numFmtId="0" fontId="0" fillId="0" borderId="10" xfId="0" applyBorder="1" applyAlignment="1">
      <alignment/>
    </xf>
    <xf numFmtId="0" fontId="32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33" borderId="0" xfId="0" applyFont="1" applyFill="1" applyAlignment="1">
      <alignment/>
    </xf>
    <xf numFmtId="0" fontId="0" fillId="33" borderId="0" xfId="0" applyFill="1" applyAlignment="1">
      <alignment/>
    </xf>
    <xf numFmtId="0" fontId="31" fillId="33" borderId="16" xfId="0" applyFont="1" applyFill="1" applyBorder="1" applyAlignment="1">
      <alignment horizontal="center"/>
    </xf>
    <xf numFmtId="0" fontId="35" fillId="0" borderId="12" xfId="0" applyFont="1" applyBorder="1" applyAlignment="1">
      <alignment/>
    </xf>
    <xf numFmtId="0" fontId="0" fillId="33" borderId="0" xfId="0" applyFill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33" fillId="34" borderId="0" xfId="0" applyFont="1" applyFill="1" applyBorder="1" applyAlignment="1">
      <alignment/>
    </xf>
    <xf numFmtId="0" fontId="88" fillId="0" borderId="0" xfId="0" applyFont="1" applyBorder="1" applyAlignment="1">
      <alignment/>
    </xf>
    <xf numFmtId="0" fontId="0" fillId="33" borderId="11" xfId="0" applyFill="1" applyBorder="1" applyAlignment="1">
      <alignment/>
    </xf>
    <xf numFmtId="0" fontId="32" fillId="33" borderId="14" xfId="0" applyFont="1" applyFill="1" applyBorder="1" applyAlignment="1">
      <alignment/>
    </xf>
    <xf numFmtId="0" fontId="31" fillId="33" borderId="11" xfId="0" applyFont="1" applyFill="1" applyBorder="1" applyAlignment="1">
      <alignment/>
    </xf>
    <xf numFmtId="0" fontId="34" fillId="0" borderId="0" xfId="0" applyFont="1" applyAlignment="1">
      <alignment/>
    </xf>
    <xf numFmtId="0" fontId="92" fillId="33" borderId="17" xfId="0" applyFont="1" applyFill="1" applyBorder="1" applyAlignment="1">
      <alignment horizontal="center"/>
    </xf>
    <xf numFmtId="0" fontId="92" fillId="0" borderId="12" xfId="0" applyFont="1" applyBorder="1" applyAlignment="1">
      <alignment horizontal="center"/>
    </xf>
    <xf numFmtId="0" fontId="92" fillId="0" borderId="0" xfId="0" applyFont="1" applyAlignment="1">
      <alignment horizontal="center"/>
    </xf>
    <xf numFmtId="0" fontId="93" fillId="0" borderId="12" xfId="0" applyFont="1" applyBorder="1" applyAlignment="1">
      <alignment horizontal="center"/>
    </xf>
    <xf numFmtId="0" fontId="94" fillId="0" borderId="12" xfId="0" applyFont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84" fillId="34" borderId="0" xfId="0" applyFont="1" applyFill="1" applyAlignment="1">
      <alignment horizontal="center"/>
    </xf>
    <xf numFmtId="0" fontId="92" fillId="0" borderId="12" xfId="0" applyFont="1" applyBorder="1" applyAlignment="1">
      <alignment/>
    </xf>
    <xf numFmtId="0" fontId="38" fillId="33" borderId="13" xfId="0" applyFont="1" applyFill="1" applyBorder="1" applyAlignment="1">
      <alignment/>
    </xf>
    <xf numFmtId="0" fontId="25" fillId="34" borderId="18" xfId="0" applyFont="1" applyFill="1" applyBorder="1" applyAlignment="1">
      <alignment horizontal="center"/>
    </xf>
    <xf numFmtId="0" fontId="25" fillId="0" borderId="18" xfId="0" applyFont="1" applyFill="1" applyBorder="1" applyAlignment="1">
      <alignment/>
    </xf>
    <xf numFmtId="0" fontId="25" fillId="0" borderId="18" xfId="0" applyFont="1" applyFill="1" applyBorder="1" applyAlignment="1">
      <alignment horizontal="center"/>
    </xf>
    <xf numFmtId="0" fontId="88" fillId="0" borderId="11" xfId="0" applyFont="1" applyBorder="1" applyAlignment="1">
      <alignment/>
    </xf>
    <xf numFmtId="0" fontId="2" fillId="34" borderId="11" xfId="0" applyFont="1" applyFill="1" applyBorder="1" applyAlignment="1">
      <alignment horizontal="center"/>
    </xf>
    <xf numFmtId="0" fontId="92" fillId="0" borderId="15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7" fillId="33" borderId="17" xfId="0" applyFont="1" applyFill="1" applyBorder="1" applyAlignment="1">
      <alignment horizontal="center"/>
    </xf>
    <xf numFmtId="0" fontId="35" fillId="0" borderId="10" xfId="0" applyFont="1" applyBorder="1" applyAlignment="1">
      <alignment/>
    </xf>
    <xf numFmtId="0" fontId="0" fillId="34" borderId="0" xfId="0" applyFill="1" applyAlignment="1">
      <alignment/>
    </xf>
    <xf numFmtId="0" fontId="95" fillId="33" borderId="10" xfId="0" applyFont="1" applyFill="1" applyBorder="1" applyAlignment="1">
      <alignment/>
    </xf>
    <xf numFmtId="0" fontId="90" fillId="0" borderId="10" xfId="0" applyFont="1" applyBorder="1" applyAlignment="1">
      <alignment/>
    </xf>
    <xf numFmtId="0" fontId="33" fillId="34" borderId="0" xfId="0" applyFont="1" applyFill="1" applyBorder="1" applyAlignment="1">
      <alignment horizontal="center"/>
    </xf>
    <xf numFmtId="0" fontId="83" fillId="34" borderId="0" xfId="0" applyFont="1" applyFill="1" applyAlignment="1">
      <alignment/>
    </xf>
    <xf numFmtId="0" fontId="88" fillId="34" borderId="0" xfId="0" applyFont="1" applyFill="1" applyAlignment="1">
      <alignment/>
    </xf>
    <xf numFmtId="0" fontId="88" fillId="34" borderId="0" xfId="0" applyFont="1" applyFill="1" applyBorder="1" applyAlignment="1">
      <alignment/>
    </xf>
    <xf numFmtId="0" fontId="96" fillId="0" borderId="12" xfId="0" applyFont="1" applyBorder="1" applyAlignment="1">
      <alignment/>
    </xf>
    <xf numFmtId="0" fontId="25" fillId="0" borderId="18" xfId="0" applyFont="1" applyBorder="1" applyAlignment="1">
      <alignment/>
    </xf>
    <xf numFmtId="0" fontId="29" fillId="0" borderId="18" xfId="0" applyFont="1" applyBorder="1" applyAlignment="1">
      <alignment/>
    </xf>
    <xf numFmtId="0" fontId="90" fillId="0" borderId="12" xfId="0" applyFont="1" applyBorder="1" applyAlignment="1">
      <alignment/>
    </xf>
    <xf numFmtId="0" fontId="96" fillId="34" borderId="19" xfId="0" applyFont="1" applyFill="1" applyBorder="1" applyAlignment="1">
      <alignment/>
    </xf>
    <xf numFmtId="0" fontId="31" fillId="33" borderId="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86" fillId="33" borderId="11" xfId="0" applyFont="1" applyFill="1" applyBorder="1" applyAlignment="1">
      <alignment horizontal="center"/>
    </xf>
    <xf numFmtId="0" fontId="83" fillId="0" borderId="10" xfId="0" applyFont="1" applyBorder="1" applyAlignment="1">
      <alignment horizontal="center"/>
    </xf>
    <xf numFmtId="0" fontId="90" fillId="0" borderId="10" xfId="0" applyFont="1" applyBorder="1" applyAlignment="1">
      <alignment horizontal="center"/>
    </xf>
    <xf numFmtId="0" fontId="33" fillId="0" borderId="12" xfId="0" applyFont="1" applyBorder="1" applyAlignment="1">
      <alignment/>
    </xf>
    <xf numFmtId="0" fontId="33" fillId="0" borderId="12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2" fillId="34" borderId="12" xfId="0" applyFont="1" applyFill="1" applyBorder="1" applyAlignment="1">
      <alignment horizontal="right"/>
    </xf>
    <xf numFmtId="0" fontId="27" fillId="34" borderId="0" xfId="0" applyFont="1" applyFill="1" applyAlignment="1">
      <alignment horizontal="right"/>
    </xf>
    <xf numFmtId="0" fontId="2" fillId="34" borderId="12" xfId="0" applyFont="1" applyFill="1" applyBorder="1" applyAlignment="1">
      <alignment horizontal="left"/>
    </xf>
    <xf numFmtId="0" fontId="27" fillId="34" borderId="0" xfId="0" applyFont="1" applyFill="1" applyAlignment="1">
      <alignment horizontal="left"/>
    </xf>
    <xf numFmtId="0" fontId="32" fillId="34" borderId="12" xfId="0" applyFont="1" applyFill="1" applyBorder="1" applyAlignment="1">
      <alignment horizontal="center"/>
    </xf>
    <xf numFmtId="0" fontId="34" fillId="34" borderId="12" xfId="0" applyFont="1" applyFill="1" applyBorder="1" applyAlignment="1">
      <alignment horizontal="center"/>
    </xf>
    <xf numFmtId="0" fontId="88" fillId="0" borderId="0" xfId="0" applyFont="1" applyAlignment="1">
      <alignment horizontal="center"/>
    </xf>
    <xf numFmtId="0" fontId="86" fillId="33" borderId="20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right"/>
    </xf>
    <xf numFmtId="0" fontId="2" fillId="34" borderId="11" xfId="0" applyFont="1" applyFill="1" applyBorder="1" applyAlignment="1">
      <alignment horizontal="right"/>
    </xf>
    <xf numFmtId="0" fontId="25" fillId="34" borderId="18" xfId="0" applyFont="1" applyFill="1" applyBorder="1" applyAlignment="1">
      <alignment horizontal="right"/>
    </xf>
    <xf numFmtId="0" fontId="31" fillId="33" borderId="0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/>
    </xf>
    <xf numFmtId="0" fontId="25" fillId="34" borderId="18" xfId="0" applyFont="1" applyFill="1" applyBorder="1" applyAlignment="1">
      <alignment horizontal="left"/>
    </xf>
    <xf numFmtId="0" fontId="88" fillId="0" borderId="11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83" fillId="0" borderId="12" xfId="0" applyFont="1" applyBorder="1" applyAlignment="1">
      <alignment horizontal="right"/>
    </xf>
    <xf numFmtId="0" fontId="31" fillId="33" borderId="11" xfId="0" applyFont="1" applyFill="1" applyBorder="1" applyAlignment="1">
      <alignment horizontal="right"/>
    </xf>
    <xf numFmtId="0" fontId="83" fillId="0" borderId="12" xfId="0" applyFont="1" applyBorder="1" applyAlignment="1">
      <alignment horizontal="left"/>
    </xf>
    <xf numFmtId="0" fontId="31" fillId="33" borderId="11" xfId="0" applyFont="1" applyFill="1" applyBorder="1" applyAlignment="1">
      <alignment horizontal="left"/>
    </xf>
    <xf numFmtId="0" fontId="83" fillId="0" borderId="13" xfId="0" applyFont="1" applyFill="1" applyBorder="1" applyAlignment="1">
      <alignment/>
    </xf>
    <xf numFmtId="0" fontId="92" fillId="0" borderId="0" xfId="0" applyFont="1" applyBorder="1" applyAlignment="1">
      <alignment horizontal="center"/>
    </xf>
    <xf numFmtId="0" fontId="92" fillId="0" borderId="14" xfId="0" applyFont="1" applyBorder="1" applyAlignment="1">
      <alignment/>
    </xf>
    <xf numFmtId="0" fontId="92" fillId="0" borderId="11" xfId="0" applyFont="1" applyBorder="1" applyAlignment="1">
      <alignment/>
    </xf>
    <xf numFmtId="0" fontId="31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83" fillId="33" borderId="0" xfId="0" applyFont="1" applyFill="1" applyAlignment="1">
      <alignment horizontal="center"/>
    </xf>
    <xf numFmtId="0" fontId="83" fillId="33" borderId="1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87" fillId="33" borderId="13" xfId="0" applyFont="1" applyFill="1" applyBorder="1" applyAlignment="1">
      <alignment horizontal="left"/>
    </xf>
    <xf numFmtId="0" fontId="0" fillId="33" borderId="14" xfId="0" applyFont="1" applyFill="1" applyBorder="1" applyAlignment="1">
      <alignment/>
    </xf>
    <xf numFmtId="0" fontId="96" fillId="33" borderId="21" xfId="0" applyFont="1" applyFill="1" applyBorder="1" applyAlignment="1">
      <alignment/>
    </xf>
    <xf numFmtId="0" fontId="96" fillId="33" borderId="22" xfId="0" applyFont="1" applyFill="1" applyBorder="1" applyAlignment="1">
      <alignment/>
    </xf>
    <xf numFmtId="0" fontId="25" fillId="0" borderId="12" xfId="0" applyFont="1" applyBorder="1" applyAlignment="1">
      <alignment horizontal="center"/>
    </xf>
    <xf numFmtId="0" fontId="25" fillId="0" borderId="12" xfId="0" applyFont="1" applyBorder="1" applyAlignment="1">
      <alignment/>
    </xf>
    <xf numFmtId="0" fontId="25" fillId="34" borderId="12" xfId="0" applyFont="1" applyFill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83" fillId="0" borderId="0" xfId="0" applyFont="1" applyAlignment="1">
      <alignment/>
    </xf>
    <xf numFmtId="0" fontId="90" fillId="0" borderId="12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88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34" borderId="12" xfId="0" applyFont="1" applyFill="1" applyBorder="1" applyAlignment="1">
      <alignment/>
    </xf>
    <xf numFmtId="0" fontId="27" fillId="34" borderId="10" xfId="0" applyFont="1" applyFill="1" applyBorder="1" applyAlignment="1">
      <alignment/>
    </xf>
    <xf numFmtId="0" fontId="42" fillId="34" borderId="11" xfId="0" applyFont="1" applyFill="1" applyBorder="1" applyAlignment="1">
      <alignment/>
    </xf>
    <xf numFmtId="0" fontId="42" fillId="34" borderId="11" xfId="0" applyFont="1" applyFill="1" applyBorder="1" applyAlignment="1">
      <alignment horizontal="center"/>
    </xf>
    <xf numFmtId="0" fontId="27" fillId="34" borderId="0" xfId="0" applyFont="1" applyFill="1" applyAlignment="1">
      <alignment horizontal="center"/>
    </xf>
    <xf numFmtId="0" fontId="32" fillId="34" borderId="0" xfId="0" applyFont="1" applyFill="1" applyAlignment="1">
      <alignment/>
    </xf>
    <xf numFmtId="0" fontId="83" fillId="0" borderId="0" xfId="0" applyFont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2" xfId="0" applyFont="1" applyBorder="1" applyAlignment="1">
      <alignment/>
    </xf>
    <xf numFmtId="0" fontId="31" fillId="34" borderId="11" xfId="0" applyFont="1" applyFill="1" applyBorder="1" applyAlignment="1">
      <alignment horizontal="right"/>
    </xf>
    <xf numFmtId="0" fontId="31" fillId="34" borderId="11" xfId="0" applyFont="1" applyFill="1" applyBorder="1" applyAlignment="1">
      <alignment horizontal="left"/>
    </xf>
    <xf numFmtId="0" fontId="83" fillId="34" borderId="11" xfId="0" applyFont="1" applyFill="1" applyBorder="1" applyAlignment="1">
      <alignment horizontal="center"/>
    </xf>
    <xf numFmtId="0" fontId="90" fillId="34" borderId="15" xfId="0" applyFont="1" applyFill="1" applyBorder="1" applyAlignment="1">
      <alignment horizontal="center"/>
    </xf>
    <xf numFmtId="0" fontId="92" fillId="34" borderId="10" xfId="0" applyFont="1" applyFill="1" applyBorder="1" applyAlignment="1">
      <alignment horizontal="center"/>
    </xf>
    <xf numFmtId="0" fontId="97" fillId="34" borderId="12" xfId="0" applyFont="1" applyFill="1" applyBorder="1" applyAlignment="1">
      <alignment horizontal="center"/>
    </xf>
    <xf numFmtId="0" fontId="83" fillId="33" borderId="10" xfId="0" applyFont="1" applyFill="1" applyBorder="1" applyAlignment="1">
      <alignment horizontal="left" textRotation="90"/>
    </xf>
    <xf numFmtId="0" fontId="27" fillId="33" borderId="11" xfId="0" applyFont="1" applyFill="1" applyBorder="1" applyAlignment="1">
      <alignment horizontal="right" textRotation="90"/>
    </xf>
    <xf numFmtId="0" fontId="27" fillId="33" borderId="15" xfId="0" applyFont="1" applyFill="1" applyBorder="1" applyAlignment="1">
      <alignment horizontal="left" textRotation="90"/>
    </xf>
    <xf numFmtId="0" fontId="27" fillId="33" borderId="12" xfId="0" applyFont="1" applyFill="1" applyBorder="1" applyAlignment="1">
      <alignment horizontal="center" textRotation="90"/>
    </xf>
    <xf numFmtId="0" fontId="83" fillId="33" borderId="22" xfId="0" applyFont="1" applyFill="1" applyBorder="1" applyAlignment="1">
      <alignment/>
    </xf>
    <xf numFmtId="0" fontId="83" fillId="0" borderId="12" xfId="0" applyFont="1" applyBorder="1" applyAlignment="1">
      <alignment horizontal="center" textRotation="90"/>
    </xf>
    <xf numFmtId="0" fontId="98" fillId="0" borderId="12" xfId="0" applyFont="1" applyBorder="1" applyAlignment="1">
      <alignment horizontal="center" textRotation="255"/>
    </xf>
    <xf numFmtId="0" fontId="27" fillId="33" borderId="12" xfId="0" applyFont="1" applyFill="1" applyBorder="1" applyAlignment="1">
      <alignment textRotation="90"/>
    </xf>
    <xf numFmtId="0" fontId="83" fillId="0" borderId="12" xfId="0" applyFont="1" applyBorder="1" applyAlignment="1">
      <alignment horizontal="center" textRotation="255"/>
    </xf>
    <xf numFmtId="0" fontId="98" fillId="0" borderId="11" xfId="0" applyFont="1" applyBorder="1" applyAlignment="1">
      <alignment/>
    </xf>
    <xf numFmtId="0" fontId="86" fillId="33" borderId="11" xfId="0" applyFont="1" applyFill="1" applyBorder="1" applyAlignment="1">
      <alignment/>
    </xf>
    <xf numFmtId="0" fontId="89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14" xfId="0" applyFont="1" applyFill="1" applyBorder="1" applyAlignment="1">
      <alignment/>
    </xf>
    <xf numFmtId="0" fontId="89" fillId="33" borderId="14" xfId="0" applyFont="1" applyFill="1" applyBorder="1" applyAlignment="1">
      <alignment/>
    </xf>
    <xf numFmtId="0" fontId="27" fillId="33" borderId="12" xfId="0" applyFont="1" applyFill="1" applyBorder="1" applyAlignment="1">
      <alignment horizontal="center" textRotation="90"/>
    </xf>
    <xf numFmtId="0" fontId="27" fillId="33" borderId="12" xfId="0" applyFont="1" applyFill="1" applyBorder="1" applyAlignment="1">
      <alignment textRotation="90"/>
    </xf>
    <xf numFmtId="0" fontId="96" fillId="33" borderId="21" xfId="0" applyFont="1" applyFill="1" applyBorder="1" applyAlignment="1">
      <alignment/>
    </xf>
    <xf numFmtId="0" fontId="96" fillId="33" borderId="22" xfId="0" applyFont="1" applyFill="1" applyBorder="1" applyAlignment="1">
      <alignment/>
    </xf>
    <xf numFmtId="0" fontId="83" fillId="33" borderId="22" xfId="0" applyFont="1" applyFill="1" applyBorder="1" applyAlignment="1">
      <alignment/>
    </xf>
    <xf numFmtId="0" fontId="83" fillId="0" borderId="12" xfId="0" applyFont="1" applyBorder="1" applyAlignment="1">
      <alignment horizontal="center" textRotation="90"/>
    </xf>
    <xf numFmtId="0" fontId="98" fillId="0" borderId="12" xfId="0" applyFont="1" applyBorder="1" applyAlignment="1">
      <alignment horizontal="center" textRotation="255"/>
    </xf>
    <xf numFmtId="0" fontId="25" fillId="0" borderId="12" xfId="0" applyFont="1" applyBorder="1" applyAlignment="1">
      <alignment/>
    </xf>
    <xf numFmtId="0" fontId="29" fillId="0" borderId="12" xfId="0" applyFont="1" applyBorder="1" applyAlignment="1">
      <alignment/>
    </xf>
    <xf numFmtId="0" fontId="25" fillId="34" borderId="12" xfId="0" applyFont="1" applyFill="1" applyBorder="1" applyAlignment="1">
      <alignment horizontal="center"/>
    </xf>
    <xf numFmtId="0" fontId="83" fillId="0" borderId="12" xfId="0" applyFont="1" applyBorder="1" applyAlignment="1">
      <alignment horizontal="center"/>
    </xf>
    <xf numFmtId="0" fontId="90" fillId="0" borderId="12" xfId="0" applyFont="1" applyBorder="1" applyAlignment="1">
      <alignment horizontal="center"/>
    </xf>
    <xf numFmtId="0" fontId="88" fillId="0" borderId="0" xfId="0" applyFont="1" applyAlignment="1">
      <alignment/>
    </xf>
    <xf numFmtId="0" fontId="25" fillId="0" borderId="18" xfId="0" applyFont="1" applyBorder="1" applyAlignment="1">
      <alignment/>
    </xf>
    <xf numFmtId="0" fontId="29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4" fillId="0" borderId="12" xfId="0" applyFont="1" applyBorder="1" applyAlignment="1">
      <alignment horizontal="center"/>
    </xf>
    <xf numFmtId="0" fontId="91" fillId="0" borderId="12" xfId="0" applyFont="1" applyBorder="1" applyAlignment="1">
      <alignment horizontal="center"/>
    </xf>
    <xf numFmtId="0" fontId="83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33" fillId="0" borderId="12" xfId="0" applyFont="1" applyBorder="1" applyAlignment="1">
      <alignment wrapText="1"/>
    </xf>
    <xf numFmtId="0" fontId="33" fillId="35" borderId="12" xfId="0" applyFont="1" applyFill="1" applyBorder="1" applyAlignment="1">
      <alignment wrapText="1"/>
    </xf>
    <xf numFmtId="0" fontId="83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27" fillId="34" borderId="12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89" fillId="0" borderId="0" xfId="0" applyFont="1" applyAlignment="1">
      <alignment/>
    </xf>
    <xf numFmtId="0" fontId="90" fillId="34" borderId="14" xfId="0" applyFont="1" applyFill="1" applyBorder="1" applyAlignment="1">
      <alignment horizontal="center"/>
    </xf>
    <xf numFmtId="0" fontId="31" fillId="34" borderId="14" xfId="0" applyFont="1" applyFill="1" applyBorder="1" applyAlignment="1">
      <alignment horizontal="center"/>
    </xf>
    <xf numFmtId="0" fontId="32" fillId="34" borderId="14" xfId="0" applyFont="1" applyFill="1" applyBorder="1" applyAlignment="1">
      <alignment horizontal="center"/>
    </xf>
    <xf numFmtId="0" fontId="83" fillId="34" borderId="14" xfId="0" applyFont="1" applyFill="1" applyBorder="1" applyAlignment="1">
      <alignment horizontal="center"/>
    </xf>
    <xf numFmtId="0" fontId="83" fillId="0" borderId="11" xfId="0" applyFont="1" applyBorder="1" applyAlignment="1">
      <alignment horizontal="right"/>
    </xf>
    <xf numFmtId="0" fontId="85" fillId="33" borderId="10" xfId="0" applyFont="1" applyFill="1" applyBorder="1" applyAlignment="1">
      <alignment/>
    </xf>
    <xf numFmtId="0" fontId="86" fillId="33" borderId="11" xfId="0" applyFont="1" applyFill="1" applyBorder="1" applyAlignment="1">
      <alignment/>
    </xf>
    <xf numFmtId="0" fontId="89" fillId="33" borderId="11" xfId="0" applyFont="1" applyFill="1" applyBorder="1" applyAlignment="1">
      <alignment/>
    </xf>
    <xf numFmtId="0" fontId="31" fillId="34" borderId="11" xfId="0" applyFont="1" applyFill="1" applyBorder="1" applyAlignment="1">
      <alignment horizontal="center"/>
    </xf>
    <xf numFmtId="0" fontId="32" fillId="34" borderId="11" xfId="0" applyFont="1" applyFill="1" applyBorder="1" applyAlignment="1">
      <alignment horizontal="center"/>
    </xf>
    <xf numFmtId="0" fontId="83" fillId="34" borderId="11" xfId="0" applyFont="1" applyFill="1" applyBorder="1" applyAlignment="1">
      <alignment horizontal="center"/>
    </xf>
    <xf numFmtId="0" fontId="90" fillId="34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87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89" fillId="33" borderId="14" xfId="0" applyFont="1" applyFill="1" applyBorder="1" applyAlignment="1">
      <alignment/>
    </xf>
    <xf numFmtId="0" fontId="27" fillId="33" borderId="12" xfId="0" applyFont="1" applyFill="1" applyBorder="1" applyAlignment="1">
      <alignment horizontal="center" textRotation="90"/>
    </xf>
    <xf numFmtId="0" fontId="27" fillId="33" borderId="12" xfId="0" applyFont="1" applyFill="1" applyBorder="1" applyAlignment="1">
      <alignment textRotation="90"/>
    </xf>
    <xf numFmtId="0" fontId="96" fillId="33" borderId="21" xfId="0" applyFont="1" applyFill="1" applyBorder="1" applyAlignment="1">
      <alignment/>
    </xf>
    <xf numFmtId="0" fontId="96" fillId="33" borderId="22" xfId="0" applyFont="1" applyFill="1" applyBorder="1" applyAlignment="1">
      <alignment/>
    </xf>
    <xf numFmtId="0" fontId="83" fillId="33" borderId="22" xfId="0" applyFont="1" applyFill="1" applyBorder="1" applyAlignment="1">
      <alignment/>
    </xf>
    <xf numFmtId="0" fontId="83" fillId="0" borderId="12" xfId="0" applyFont="1" applyBorder="1" applyAlignment="1">
      <alignment horizontal="center" textRotation="90"/>
    </xf>
    <xf numFmtId="0" fontId="98" fillId="0" borderId="12" xfId="0" applyFont="1" applyBorder="1" applyAlignment="1">
      <alignment horizontal="center" textRotation="255"/>
    </xf>
    <xf numFmtId="0" fontId="25" fillId="0" borderId="12" xfId="0" applyFont="1" applyBorder="1" applyAlignment="1">
      <alignment/>
    </xf>
    <xf numFmtId="0" fontId="29" fillId="0" borderId="12" xfId="0" applyFont="1" applyBorder="1" applyAlignment="1">
      <alignment/>
    </xf>
    <xf numFmtId="0" fontId="99" fillId="33" borderId="12" xfId="0" applyFont="1" applyFill="1" applyBorder="1" applyAlignment="1">
      <alignment horizontal="right"/>
    </xf>
    <xf numFmtId="0" fontId="100" fillId="33" borderId="12" xfId="0" applyFont="1" applyFill="1" applyBorder="1" applyAlignment="1">
      <alignment horizontal="center"/>
    </xf>
    <xf numFmtId="0" fontId="101" fillId="33" borderId="12" xfId="0" applyFont="1" applyFill="1" applyBorder="1" applyAlignment="1">
      <alignment horizontal="center"/>
    </xf>
    <xf numFmtId="0" fontId="88" fillId="0" borderId="0" xfId="0" applyFont="1" applyAlignment="1">
      <alignment/>
    </xf>
    <xf numFmtId="0" fontId="25" fillId="0" borderId="18" xfId="0" applyFont="1" applyBorder="1" applyAlignment="1">
      <alignment/>
    </xf>
    <xf numFmtId="0" fontId="29" fillId="0" borderId="18" xfId="0" applyFont="1" applyBorder="1" applyAlignment="1">
      <alignment/>
    </xf>
    <xf numFmtId="0" fontId="25" fillId="34" borderId="12" xfId="0" applyFont="1" applyFill="1" applyBorder="1" applyAlignment="1">
      <alignment horizontal="center"/>
    </xf>
    <xf numFmtId="0" fontId="83" fillId="0" borderId="12" xfId="0" applyFont="1" applyBorder="1" applyAlignment="1">
      <alignment horizontal="center"/>
    </xf>
    <xf numFmtId="0" fontId="90" fillId="0" borderId="12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2" xfId="0" applyFont="1" applyBorder="1" applyAlignment="1">
      <alignment/>
    </xf>
    <xf numFmtId="0" fontId="35" fillId="34" borderId="12" xfId="0" applyFont="1" applyFill="1" applyBorder="1" applyAlignment="1">
      <alignment horizontal="center"/>
    </xf>
    <xf numFmtId="0" fontId="91" fillId="0" borderId="12" xfId="0" applyFont="1" applyBorder="1" applyAlignment="1">
      <alignment horizontal="center"/>
    </xf>
    <xf numFmtId="0" fontId="83" fillId="0" borderId="0" xfId="0" applyFont="1" applyAlignment="1">
      <alignment/>
    </xf>
    <xf numFmtId="0" fontId="89" fillId="0" borderId="11" xfId="0" applyFont="1" applyBorder="1" applyAlignment="1">
      <alignment/>
    </xf>
    <xf numFmtId="0" fontId="32" fillId="34" borderId="0" xfId="0" applyFont="1" applyFill="1" applyAlignment="1">
      <alignment horizontal="center"/>
    </xf>
    <xf numFmtId="0" fontId="83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83" fillId="0" borderId="12" xfId="0" applyFont="1" applyBorder="1" applyAlignment="1">
      <alignment/>
    </xf>
    <xf numFmtId="0" fontId="83" fillId="0" borderId="12" xfId="0" applyFont="1" applyFill="1" applyBorder="1" applyAlignment="1">
      <alignment/>
    </xf>
    <xf numFmtId="0" fontId="89" fillId="0" borderId="0" xfId="0" applyFont="1" applyAlignment="1">
      <alignment/>
    </xf>
    <xf numFmtId="0" fontId="33" fillId="0" borderId="12" xfId="0" applyFont="1" applyBorder="1" applyAlignment="1">
      <alignment/>
    </xf>
    <xf numFmtId="0" fontId="91" fillId="0" borderId="12" xfId="0" applyFont="1" applyBorder="1" applyAlignment="1">
      <alignment horizontal="center"/>
    </xf>
    <xf numFmtId="0" fontId="95" fillId="33" borderId="10" xfId="0" applyFont="1" applyFill="1" applyBorder="1" applyAlignment="1">
      <alignment/>
    </xf>
    <xf numFmtId="0" fontId="102" fillId="33" borderId="11" xfId="0" applyFont="1" applyFill="1" applyBorder="1" applyAlignment="1">
      <alignment/>
    </xf>
    <xf numFmtId="0" fontId="86" fillId="33" borderId="11" xfId="0" applyFont="1" applyFill="1" applyBorder="1" applyAlignment="1">
      <alignment/>
    </xf>
    <xf numFmtId="0" fontId="31" fillId="33" borderId="10" xfId="0" applyFont="1" applyFill="1" applyBorder="1" applyAlignment="1">
      <alignment horizontal="left"/>
    </xf>
    <xf numFmtId="0" fontId="27" fillId="33" borderId="11" xfId="0" applyFont="1" applyFill="1" applyBorder="1" applyAlignment="1">
      <alignment/>
    </xf>
    <xf numFmtId="0" fontId="32" fillId="33" borderId="11" xfId="0" applyFont="1" applyFill="1" applyBorder="1" applyAlignment="1">
      <alignment/>
    </xf>
    <xf numFmtId="0" fontId="83" fillId="33" borderId="11" xfId="0" applyFont="1" applyFill="1" applyBorder="1" applyAlignment="1">
      <alignment horizontal="center"/>
    </xf>
    <xf numFmtId="0" fontId="92" fillId="33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87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92" fillId="33" borderId="12" xfId="0" applyFont="1" applyFill="1" applyBorder="1" applyAlignment="1">
      <alignment horizontal="center"/>
    </xf>
    <xf numFmtId="0" fontId="96" fillId="33" borderId="21" xfId="0" applyFont="1" applyFill="1" applyBorder="1" applyAlignment="1">
      <alignment/>
    </xf>
    <xf numFmtId="0" fontId="96" fillId="33" borderId="22" xfId="0" applyFont="1" applyFill="1" applyBorder="1" applyAlignment="1">
      <alignment/>
    </xf>
    <xf numFmtId="0" fontId="83" fillId="33" borderId="22" xfId="0" applyFont="1" applyFill="1" applyBorder="1" applyAlignment="1">
      <alignment/>
    </xf>
    <xf numFmtId="0" fontId="83" fillId="0" borderId="12" xfId="0" applyFont="1" applyBorder="1" applyAlignment="1">
      <alignment horizontal="center" textRotation="90"/>
    </xf>
    <xf numFmtId="0" fontId="98" fillId="0" borderId="12" xfId="0" applyFont="1" applyBorder="1" applyAlignment="1">
      <alignment horizontal="center" textRotation="255"/>
    </xf>
    <xf numFmtId="0" fontId="25" fillId="0" borderId="12" xfId="0" applyFont="1" applyBorder="1" applyAlignment="1">
      <alignment/>
    </xf>
    <xf numFmtId="0" fontId="25" fillId="0" borderId="12" xfId="0" applyFont="1" applyBorder="1" applyAlignment="1">
      <alignment horizontal="center"/>
    </xf>
    <xf numFmtId="0" fontId="99" fillId="33" borderId="12" xfId="0" applyFont="1" applyFill="1" applyBorder="1" applyAlignment="1">
      <alignment horizontal="left"/>
    </xf>
    <xf numFmtId="0" fontId="25" fillId="34" borderId="12" xfId="0" applyFont="1" applyFill="1" applyBorder="1" applyAlignment="1">
      <alignment horizontal="center"/>
    </xf>
    <xf numFmtId="0" fontId="99" fillId="33" borderId="12" xfId="0" applyFont="1" applyFill="1" applyBorder="1" applyAlignment="1">
      <alignment horizontal="center"/>
    </xf>
    <xf numFmtId="0" fontId="83" fillId="0" borderId="12" xfId="0" applyFont="1" applyBorder="1" applyAlignment="1">
      <alignment horizontal="center"/>
    </xf>
    <xf numFmtId="0" fontId="92" fillId="0" borderId="12" xfId="0" applyFont="1" applyBorder="1" applyAlignment="1">
      <alignment horizontal="center"/>
    </xf>
    <xf numFmtId="0" fontId="83" fillId="0" borderId="0" xfId="0" applyFont="1" applyAlignment="1">
      <alignment/>
    </xf>
    <xf numFmtId="0" fontId="33" fillId="0" borderId="12" xfId="0" applyFont="1" applyBorder="1" applyAlignment="1">
      <alignment horizontal="center"/>
    </xf>
    <xf numFmtId="0" fontId="33" fillId="0" borderId="12" xfId="0" applyFont="1" applyBorder="1" applyAlignment="1">
      <alignment/>
    </xf>
    <xf numFmtId="0" fontId="33" fillId="34" borderId="12" xfId="0" applyFont="1" applyFill="1" applyBorder="1" applyAlignment="1">
      <alignment horizontal="center"/>
    </xf>
    <xf numFmtId="0" fontId="103" fillId="33" borderId="12" xfId="0" applyFont="1" applyFill="1" applyBorder="1" applyAlignment="1">
      <alignment horizontal="center"/>
    </xf>
    <xf numFmtId="0" fontId="90" fillId="0" borderId="12" xfId="0" applyFont="1" applyBorder="1" applyAlignment="1">
      <alignment horizontal="center"/>
    </xf>
    <xf numFmtId="0" fontId="93" fillId="0" borderId="12" xfId="0" applyFont="1" applyBorder="1" applyAlignment="1">
      <alignment horizontal="center"/>
    </xf>
    <xf numFmtId="0" fontId="88" fillId="0" borderId="0" xfId="0" applyFont="1" applyAlignment="1">
      <alignment/>
    </xf>
    <xf numFmtId="0" fontId="103" fillId="33" borderId="12" xfId="0" applyFont="1" applyFill="1" applyBorder="1" applyAlignment="1">
      <alignment horizontal="left"/>
    </xf>
    <xf numFmtId="0" fontId="104" fillId="0" borderId="12" xfId="0" applyFont="1" applyBorder="1" applyAlignment="1">
      <alignment/>
    </xf>
    <xf numFmtId="0" fontId="33" fillId="34" borderId="0" xfId="0" applyFont="1" applyFill="1" applyBorder="1" applyAlignment="1">
      <alignment horizontal="center"/>
    </xf>
    <xf numFmtId="0" fontId="33" fillId="34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83" fillId="33" borderId="10" xfId="0" applyFont="1" applyFill="1" applyBorder="1" applyAlignment="1">
      <alignment/>
    </xf>
    <xf numFmtId="0" fontId="83" fillId="33" borderId="10" xfId="0" applyFont="1" applyFill="1" applyBorder="1" applyAlignment="1">
      <alignment horizontal="center"/>
    </xf>
    <xf numFmtId="0" fontId="27" fillId="33" borderId="12" xfId="0" applyFont="1" applyFill="1" applyBorder="1" applyAlignment="1">
      <alignment horizontal="right"/>
    </xf>
    <xf numFmtId="0" fontId="27" fillId="33" borderId="12" xfId="0" applyFont="1" applyFill="1" applyBorder="1" applyAlignment="1">
      <alignment horizontal="left"/>
    </xf>
    <xf numFmtId="0" fontId="83" fillId="34" borderId="0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83" fillId="0" borderId="10" xfId="0" applyFont="1" applyBorder="1" applyAlignment="1">
      <alignment/>
    </xf>
    <xf numFmtId="0" fontId="83" fillId="0" borderId="10" xfId="0" applyFont="1" applyBorder="1" applyAlignment="1">
      <alignment horizontal="center"/>
    </xf>
    <xf numFmtId="0" fontId="27" fillId="34" borderId="12" xfId="0" applyFont="1" applyFill="1" applyBorder="1" applyAlignment="1">
      <alignment horizontal="right"/>
    </xf>
    <xf numFmtId="0" fontId="27" fillId="34" borderId="12" xfId="0" applyFont="1" applyFill="1" applyBorder="1" applyAlignment="1">
      <alignment horizontal="left"/>
    </xf>
    <xf numFmtId="0" fontId="27" fillId="34" borderId="12" xfId="0" applyFont="1" applyFill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90" fillId="0" borderId="12" xfId="0" applyFont="1" applyBorder="1" applyAlignment="1">
      <alignment/>
    </xf>
    <xf numFmtId="0" fontId="90" fillId="0" borderId="10" xfId="0" applyFont="1" applyBorder="1" applyAlignment="1">
      <alignment/>
    </xf>
    <xf numFmtId="0" fontId="90" fillId="0" borderId="10" xfId="0" applyFont="1" applyBorder="1" applyAlignment="1">
      <alignment horizontal="center"/>
    </xf>
    <xf numFmtId="0" fontId="91" fillId="0" borderId="15" xfId="0" applyFont="1" applyBorder="1" applyAlignment="1">
      <alignment horizontal="center"/>
    </xf>
    <xf numFmtId="0" fontId="91" fillId="0" borderId="0" xfId="0" applyFont="1" applyBorder="1" applyAlignment="1">
      <alignment horizontal="center"/>
    </xf>
    <xf numFmtId="0" fontId="27" fillId="34" borderId="0" xfId="0" applyFont="1" applyFill="1" applyAlignment="1">
      <alignment horizontal="right"/>
    </xf>
    <xf numFmtId="0" fontId="27" fillId="34" borderId="0" xfId="0" applyFont="1" applyFill="1" applyAlignment="1">
      <alignment horizontal="left"/>
    </xf>
    <xf numFmtId="0" fontId="27" fillId="34" borderId="0" xfId="0" applyFont="1" applyFill="1" applyAlignment="1">
      <alignment horizontal="center"/>
    </xf>
    <xf numFmtId="0" fontId="32" fillId="34" borderId="0" xfId="0" applyFont="1" applyFill="1" applyAlignment="1">
      <alignment/>
    </xf>
    <xf numFmtId="0" fontId="83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0" fontId="31" fillId="33" borderId="11" xfId="0" applyFont="1" applyFill="1" applyBorder="1" applyAlignment="1">
      <alignment/>
    </xf>
    <xf numFmtId="0" fontId="27" fillId="33" borderId="11" xfId="0" applyFont="1" applyFill="1" applyBorder="1" applyAlignment="1">
      <alignment horizontal="center"/>
    </xf>
    <xf numFmtId="0" fontId="96" fillId="34" borderId="19" xfId="0" applyFont="1" applyFill="1" applyBorder="1" applyAlignment="1">
      <alignment/>
    </xf>
    <xf numFmtId="0" fontId="83" fillId="33" borderId="14" xfId="0" applyFont="1" applyFill="1" applyBorder="1" applyAlignment="1">
      <alignment/>
    </xf>
    <xf numFmtId="0" fontId="27" fillId="33" borderId="12" xfId="0" applyFont="1" applyFill="1" applyBorder="1" applyAlignment="1">
      <alignment/>
    </xf>
    <xf numFmtId="0" fontId="27" fillId="33" borderId="12" xfId="0" applyFont="1" applyFill="1" applyBorder="1" applyAlignment="1">
      <alignment horizontal="center" textRotation="90"/>
    </xf>
    <xf numFmtId="0" fontId="83" fillId="33" borderId="12" xfId="0" applyFont="1" applyFill="1" applyBorder="1" applyAlignment="1">
      <alignment horizontal="center" textRotation="90"/>
    </xf>
    <xf numFmtId="0" fontId="25" fillId="0" borderId="18" xfId="0" applyFont="1" applyBorder="1" applyAlignment="1">
      <alignment/>
    </xf>
    <xf numFmtId="0" fontId="33" fillId="0" borderId="12" xfId="0" applyFont="1" applyBorder="1" applyAlignment="1">
      <alignment vertical="center" wrapText="1"/>
    </xf>
    <xf numFmtId="0" fontId="94" fillId="0" borderId="12" xfId="0" applyFont="1" applyBorder="1" applyAlignment="1">
      <alignment horizontal="center"/>
    </xf>
    <xf numFmtId="0" fontId="33" fillId="34" borderId="12" xfId="0" applyFont="1" applyFill="1" applyBorder="1" applyAlignment="1">
      <alignment/>
    </xf>
    <xf numFmtId="0" fontId="83" fillId="33" borderId="12" xfId="0" applyFont="1" applyFill="1" applyBorder="1" applyAlignment="1">
      <alignment/>
    </xf>
    <xf numFmtId="0" fontId="100" fillId="33" borderId="12" xfId="0" applyFont="1" applyFill="1" applyBorder="1" applyAlignment="1">
      <alignment horizontal="center"/>
    </xf>
    <xf numFmtId="0" fontId="83" fillId="0" borderId="11" xfId="0" applyFont="1" applyBorder="1" applyAlignment="1">
      <alignment horizontal="center"/>
    </xf>
    <xf numFmtId="0" fontId="27" fillId="34" borderId="11" xfId="0" applyFont="1" applyFill="1" applyBorder="1" applyAlignment="1">
      <alignment horizontal="right"/>
    </xf>
    <xf numFmtId="0" fontId="92" fillId="0" borderId="10" xfId="0" applyFont="1" applyBorder="1" applyAlignment="1">
      <alignment/>
    </xf>
    <xf numFmtId="0" fontId="91" fillId="0" borderId="12" xfId="0" applyFont="1" applyBorder="1" applyAlignment="1">
      <alignment horizontal="center"/>
    </xf>
    <xf numFmtId="0" fontId="92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3" fillId="0" borderId="12" xfId="0" applyFont="1" applyBorder="1" applyAlignment="1">
      <alignment horizontal="left"/>
    </xf>
    <xf numFmtId="0" fontId="104" fillId="0" borderId="0" xfId="0" applyFont="1" applyAlignment="1">
      <alignment/>
    </xf>
    <xf numFmtId="0" fontId="92" fillId="0" borderId="12" xfId="0" applyFont="1" applyFill="1" applyBorder="1" applyAlignment="1">
      <alignment/>
    </xf>
    <xf numFmtId="0" fontId="27" fillId="34" borderId="12" xfId="0" applyFont="1" applyFill="1" applyBorder="1" applyAlignment="1">
      <alignment horizontal="center" textRotation="90"/>
    </xf>
    <xf numFmtId="0" fontId="27" fillId="34" borderId="10" xfId="0" applyFont="1" applyFill="1" applyBorder="1" applyAlignment="1">
      <alignment horizontal="left" textRotation="90"/>
    </xf>
    <xf numFmtId="0" fontId="105" fillId="33" borderId="12" xfId="0" applyFont="1" applyFill="1" applyBorder="1" applyAlignment="1">
      <alignment horizontal="center"/>
    </xf>
    <xf numFmtId="0" fontId="103" fillId="33" borderId="12" xfId="0" applyFont="1" applyFill="1" applyBorder="1" applyAlignment="1">
      <alignment horizontal="right"/>
    </xf>
    <xf numFmtId="0" fontId="100" fillId="33" borderId="10" xfId="0" applyFont="1" applyFill="1" applyBorder="1" applyAlignment="1">
      <alignment horizontal="left" textRotation="90"/>
    </xf>
    <xf numFmtId="0" fontId="100" fillId="33" borderId="15" xfId="0" applyFont="1" applyFill="1" applyBorder="1" applyAlignment="1">
      <alignment horizontal="left" textRotation="90"/>
    </xf>
    <xf numFmtId="0" fontId="105" fillId="33" borderId="12" xfId="0" applyFont="1" applyFill="1" applyBorder="1" applyAlignment="1">
      <alignment horizontal="right"/>
    </xf>
    <xf numFmtId="0" fontId="105" fillId="33" borderId="12" xfId="0" applyFont="1" applyFill="1" applyBorder="1" applyAlignment="1">
      <alignment horizontal="left"/>
    </xf>
    <xf numFmtId="0" fontId="34" fillId="34" borderId="0" xfId="0" applyFont="1" applyFill="1" applyAlignment="1">
      <alignment/>
    </xf>
    <xf numFmtId="0" fontId="83" fillId="34" borderId="12" xfId="0" applyFont="1" applyFill="1" applyBorder="1" applyAlignment="1">
      <alignment horizontal="center" textRotation="90"/>
    </xf>
    <xf numFmtId="0" fontId="103" fillId="33" borderId="0" xfId="0" applyFont="1" applyFill="1" applyBorder="1" applyAlignment="1">
      <alignment horizontal="right"/>
    </xf>
    <xf numFmtId="0" fontId="106" fillId="33" borderId="12" xfId="0" applyFont="1" applyFill="1" applyBorder="1" applyAlignment="1">
      <alignment horizontal="right"/>
    </xf>
    <xf numFmtId="0" fontId="107" fillId="33" borderId="12" xfId="0" applyFont="1" applyFill="1" applyBorder="1" applyAlignment="1">
      <alignment horizontal="center"/>
    </xf>
    <xf numFmtId="0" fontId="27" fillId="34" borderId="10" xfId="0" applyFont="1" applyFill="1" applyBorder="1" applyAlignment="1">
      <alignment horizontal="center" textRotation="90"/>
    </xf>
    <xf numFmtId="0" fontId="25" fillId="34" borderId="12" xfId="0" applyFont="1" applyFill="1" applyBorder="1" applyAlignment="1">
      <alignment horizontal="center" textRotation="90"/>
    </xf>
    <xf numFmtId="0" fontId="25" fillId="34" borderId="10" xfId="0" applyFont="1" applyFill="1" applyBorder="1" applyAlignment="1">
      <alignment horizontal="center" textRotation="90"/>
    </xf>
    <xf numFmtId="0" fontId="25" fillId="33" borderId="12" xfId="0" applyFont="1" applyFill="1" applyBorder="1" applyAlignment="1">
      <alignment horizontal="center" textRotation="90"/>
    </xf>
    <xf numFmtId="0" fontId="100" fillId="33" borderId="10" xfId="0" applyFont="1" applyFill="1" applyBorder="1" applyAlignment="1">
      <alignment horizontal="center" textRotation="90"/>
    </xf>
    <xf numFmtId="0" fontId="100" fillId="33" borderId="15" xfId="0" applyFont="1" applyFill="1" applyBorder="1" applyAlignment="1">
      <alignment horizontal="center" textRotation="90"/>
    </xf>
    <xf numFmtId="0" fontId="27" fillId="34" borderId="0" xfId="0" applyFont="1" applyFill="1" applyAlignment="1">
      <alignment horizontal="center" textRotation="90"/>
    </xf>
    <xf numFmtId="0" fontId="42" fillId="34" borderId="19" xfId="0" applyFont="1" applyFill="1" applyBorder="1" applyAlignment="1">
      <alignment/>
    </xf>
    <xf numFmtId="0" fontId="27" fillId="34" borderId="12" xfId="0" applyFont="1" applyFill="1" applyBorder="1" applyAlignment="1">
      <alignment textRotation="90"/>
    </xf>
    <xf numFmtId="0" fontId="34" fillId="34" borderId="0" xfId="0" applyFont="1" applyFill="1" applyBorder="1" applyAlignment="1">
      <alignment/>
    </xf>
    <xf numFmtId="0" fontId="83" fillId="34" borderId="10" xfId="0" applyFont="1" applyFill="1" applyBorder="1" applyAlignment="1">
      <alignment horizontal="left" textRotation="90"/>
    </xf>
    <xf numFmtId="0" fontId="92" fillId="34" borderId="18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0" fillId="0" borderId="14" xfId="0" applyFont="1" applyBorder="1" applyAlignment="1">
      <alignment/>
    </xf>
    <xf numFmtId="0" fontId="89" fillId="0" borderId="14" xfId="0" applyFont="1" applyBorder="1" applyAlignment="1">
      <alignment/>
    </xf>
    <xf numFmtId="0" fontId="33" fillId="0" borderId="12" xfId="0" applyFont="1" applyFill="1" applyBorder="1" applyAlignment="1">
      <alignment/>
    </xf>
    <xf numFmtId="0" fontId="34" fillId="34" borderId="11" xfId="0" applyFont="1" applyFill="1" applyBorder="1" applyAlignment="1">
      <alignment horizontal="center"/>
    </xf>
    <xf numFmtId="0" fontId="35" fillId="34" borderId="12" xfId="0" applyFont="1" applyFill="1" applyBorder="1" applyAlignment="1">
      <alignment horizontal="center" textRotation="90"/>
    </xf>
    <xf numFmtId="0" fontId="35" fillId="34" borderId="10" xfId="0" applyFont="1" applyFill="1" applyBorder="1" applyAlignment="1">
      <alignment horizontal="left" textRotation="90"/>
    </xf>
    <xf numFmtId="0" fontId="35" fillId="34" borderId="0" xfId="0" applyFont="1" applyFill="1" applyAlignment="1">
      <alignment horizontal="center"/>
    </xf>
    <xf numFmtId="0" fontId="34" fillId="34" borderId="0" xfId="0" applyFont="1" applyFill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101" fillId="33" borderId="12" xfId="0" applyNumberFormat="1" applyFont="1" applyFill="1" applyBorder="1" applyAlignment="1">
      <alignment horizontal="center"/>
    </xf>
    <xf numFmtId="0" fontId="90" fillId="0" borderId="0" xfId="0" applyFont="1" applyBorder="1" applyAlignment="1">
      <alignment horizontal="center"/>
    </xf>
    <xf numFmtId="0" fontId="90" fillId="0" borderId="11" xfId="0" applyFont="1" applyBorder="1" applyAlignment="1">
      <alignment horizontal="center"/>
    </xf>
    <xf numFmtId="0" fontId="108" fillId="33" borderId="10" xfId="0" applyFont="1" applyFill="1" applyBorder="1" applyAlignment="1">
      <alignment/>
    </xf>
    <xf numFmtId="0" fontId="85" fillId="33" borderId="13" xfId="0" applyFont="1" applyFill="1" applyBorder="1" applyAlignment="1">
      <alignment/>
    </xf>
    <xf numFmtId="0" fontId="103" fillId="33" borderId="12" xfId="0" applyNumberFormat="1" applyFont="1" applyFill="1" applyBorder="1" applyAlignment="1">
      <alignment horizontal="left"/>
    </xf>
    <xf numFmtId="1" fontId="103" fillId="33" borderId="12" xfId="0" applyNumberFormat="1" applyFont="1" applyFill="1" applyBorder="1" applyAlignment="1">
      <alignment horizontal="left"/>
    </xf>
    <xf numFmtId="0" fontId="85" fillId="33" borderId="11" xfId="0" applyFont="1" applyFill="1" applyBorder="1" applyAlignment="1">
      <alignment horizontal="center"/>
    </xf>
    <xf numFmtId="0" fontId="55" fillId="33" borderId="15" xfId="0" applyFont="1" applyFill="1" applyBorder="1" applyAlignment="1">
      <alignment horizontal="right"/>
    </xf>
    <xf numFmtId="0" fontId="55" fillId="33" borderId="11" xfId="0" applyFont="1" applyFill="1" applyBorder="1" applyAlignment="1">
      <alignment horizontal="left"/>
    </xf>
    <xf numFmtId="0" fontId="55" fillId="33" borderId="11" xfId="0" applyFont="1" applyFill="1" applyBorder="1" applyAlignment="1">
      <alignment horizontal="center"/>
    </xf>
    <xf numFmtId="0" fontId="100" fillId="33" borderId="12" xfId="0" applyFont="1" applyFill="1" applyBorder="1" applyAlignment="1">
      <alignment horizontal="right"/>
    </xf>
    <xf numFmtId="0" fontId="100" fillId="33" borderId="12" xfId="0" applyFont="1" applyFill="1" applyBorder="1" applyAlignment="1">
      <alignment horizontal="left"/>
    </xf>
    <xf numFmtId="0" fontId="99" fillId="33" borderId="11" xfId="0" applyFont="1" applyFill="1" applyBorder="1" applyAlignment="1">
      <alignment horizontal="center"/>
    </xf>
    <xf numFmtId="0" fontId="83" fillId="34" borderId="12" xfId="0" applyFont="1" applyFill="1" applyBorder="1" applyAlignment="1">
      <alignment horizontal="center"/>
    </xf>
    <xf numFmtId="0" fontId="83" fillId="34" borderId="15" xfId="0" applyFont="1" applyFill="1" applyBorder="1" applyAlignment="1">
      <alignment horizontal="center"/>
    </xf>
    <xf numFmtId="0" fontId="104" fillId="0" borderId="12" xfId="0" applyFont="1" applyBorder="1" applyAlignment="1">
      <alignment horizontal="center"/>
    </xf>
    <xf numFmtId="0" fontId="33" fillId="0" borderId="23" xfId="0" applyFont="1" applyBorder="1" applyAlignment="1">
      <alignment/>
    </xf>
    <xf numFmtId="0" fontId="32" fillId="33" borderId="0" xfId="0" applyFont="1" applyFill="1" applyBorder="1" applyAlignment="1">
      <alignment/>
    </xf>
    <xf numFmtId="0" fontId="56" fillId="33" borderId="10" xfId="0" applyFont="1" applyFill="1" applyBorder="1" applyAlignment="1">
      <alignment/>
    </xf>
    <xf numFmtId="0" fontId="109" fillId="33" borderId="10" xfId="0" applyFont="1" applyFill="1" applyBorder="1" applyAlignment="1">
      <alignment horizontal="left"/>
    </xf>
    <xf numFmtId="0" fontId="110" fillId="33" borderId="10" xfId="0" applyFont="1" applyFill="1" applyBorder="1" applyAlignment="1">
      <alignment horizontal="left" textRotation="90"/>
    </xf>
    <xf numFmtId="0" fontId="0" fillId="0" borderId="10" xfId="0" applyBorder="1" applyAlignment="1">
      <alignment horizontal="center"/>
    </xf>
    <xf numFmtId="0" fontId="89" fillId="0" borderId="12" xfId="0" applyFont="1" applyBorder="1" applyAlignment="1">
      <alignment/>
    </xf>
    <xf numFmtId="0" fontId="105" fillId="33" borderId="0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90" fillId="34" borderId="10" xfId="0" applyFont="1" applyFill="1" applyBorder="1" applyAlignment="1">
      <alignment horizontal="center"/>
    </xf>
    <xf numFmtId="0" fontId="101" fillId="33" borderId="10" xfId="0" applyFont="1" applyFill="1" applyBorder="1" applyAlignment="1">
      <alignment horizontal="left" textRotation="90"/>
    </xf>
    <xf numFmtId="0" fontId="27" fillId="34" borderId="0" xfId="0" applyFont="1" applyFill="1" applyAlignment="1">
      <alignment/>
    </xf>
    <xf numFmtId="0" fontId="25" fillId="33" borderId="12" xfId="0" applyFont="1" applyFill="1" applyBorder="1" applyAlignment="1">
      <alignment horizontal="center"/>
    </xf>
    <xf numFmtId="0" fontId="107" fillId="34" borderId="12" xfId="0" applyFont="1" applyFill="1" applyBorder="1" applyAlignment="1">
      <alignment horizontal="center"/>
    </xf>
    <xf numFmtId="0" fontId="103" fillId="34" borderId="12" xfId="0" applyFont="1" applyFill="1" applyBorder="1" applyAlignment="1">
      <alignment horizontal="right"/>
    </xf>
    <xf numFmtId="0" fontId="103" fillId="34" borderId="12" xfId="0" applyFont="1" applyFill="1" applyBorder="1" applyAlignment="1">
      <alignment horizontal="left"/>
    </xf>
    <xf numFmtId="0" fontId="34" fillId="0" borderId="12" xfId="0" applyFont="1" applyBorder="1" applyAlignment="1">
      <alignment/>
    </xf>
    <xf numFmtId="0" fontId="25" fillId="0" borderId="10" xfId="0" applyFont="1" applyBorder="1" applyAlignment="1">
      <alignment/>
    </xf>
    <xf numFmtId="0" fontId="111" fillId="33" borderId="12" xfId="0" applyFont="1" applyFill="1" applyBorder="1" applyAlignment="1">
      <alignment horizontal="center"/>
    </xf>
    <xf numFmtId="0" fontId="55" fillId="33" borderId="20" xfId="0" applyFont="1" applyFill="1" applyBorder="1" applyAlignment="1">
      <alignment horizontal="center"/>
    </xf>
    <xf numFmtId="0" fontId="99" fillId="33" borderId="12" xfId="0" applyFont="1" applyFill="1" applyBorder="1" applyAlignment="1">
      <alignment horizontal="center" vertical="center"/>
    </xf>
    <xf numFmtId="0" fontId="35" fillId="34" borderId="12" xfId="0" applyFont="1" applyFill="1" applyBorder="1" applyAlignment="1">
      <alignment/>
    </xf>
    <xf numFmtId="0" fontId="32" fillId="0" borderId="0" xfId="0" applyFont="1" applyFill="1" applyAlignment="1">
      <alignment/>
    </xf>
    <xf numFmtId="0" fontId="27" fillId="0" borderId="12" xfId="0" applyFont="1" applyFill="1" applyBorder="1" applyAlignment="1">
      <alignment horizontal="center" textRotation="90"/>
    </xf>
    <xf numFmtId="0" fontId="2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34" fillId="0" borderId="0" xfId="0" applyFont="1" applyFill="1" applyAlignment="1">
      <alignment/>
    </xf>
    <xf numFmtId="0" fontId="31" fillId="0" borderId="11" xfId="0" applyFont="1" applyFill="1" applyBorder="1" applyAlignment="1">
      <alignment horizontal="right"/>
    </xf>
    <xf numFmtId="0" fontId="31" fillId="0" borderId="11" xfId="0" applyFont="1" applyFill="1" applyBorder="1" applyAlignment="1">
      <alignment horizontal="left"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 horizontal="left"/>
    </xf>
    <xf numFmtId="0" fontId="29" fillId="0" borderId="1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55" fillId="0" borderId="14" xfId="0" applyFont="1" applyFill="1" applyBorder="1" applyAlignment="1">
      <alignment horizontal="right"/>
    </xf>
    <xf numFmtId="0" fontId="55" fillId="0" borderId="14" xfId="0" applyFont="1" applyFill="1" applyBorder="1" applyAlignment="1">
      <alignment horizontal="left"/>
    </xf>
    <xf numFmtId="0" fontId="27" fillId="0" borderId="11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left"/>
    </xf>
    <xf numFmtId="0" fontId="27" fillId="0" borderId="15" xfId="0" applyFont="1" applyFill="1" applyBorder="1" applyAlignment="1">
      <alignment horizontal="left"/>
    </xf>
    <xf numFmtId="0" fontId="35" fillId="0" borderId="14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34" borderId="11" xfId="0" applyFont="1" applyFill="1" applyBorder="1" applyAlignment="1">
      <alignment/>
    </xf>
    <xf numFmtId="0" fontId="100" fillId="33" borderId="11" xfId="0" applyFont="1" applyFill="1" applyBorder="1" applyAlignment="1">
      <alignment horizontal="right"/>
    </xf>
    <xf numFmtId="0" fontId="100" fillId="33" borderId="15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34" fillId="0" borderId="0" xfId="0" applyFont="1" applyFill="1" applyBorder="1" applyAlignment="1">
      <alignment/>
    </xf>
    <xf numFmtId="0" fontId="85" fillId="33" borderId="20" xfId="0" applyFont="1" applyFill="1" applyBorder="1" applyAlignment="1">
      <alignment horizontal="center"/>
    </xf>
    <xf numFmtId="0" fontId="99" fillId="33" borderId="12" xfId="0" applyFont="1" applyFill="1" applyBorder="1" applyAlignment="1">
      <alignment horizontal="center" vertical="center" wrapText="1"/>
    </xf>
    <xf numFmtId="0" fontId="98" fillId="0" borderId="12" xfId="0" applyFont="1" applyBorder="1" applyAlignment="1">
      <alignment/>
    </xf>
    <xf numFmtId="0" fontId="32" fillId="34" borderId="11" xfId="0" applyFont="1" applyFill="1" applyBorder="1" applyAlignment="1">
      <alignment/>
    </xf>
    <xf numFmtId="0" fontId="25" fillId="34" borderId="10" xfId="0" applyFont="1" applyFill="1" applyBorder="1" applyAlignment="1">
      <alignment horizontal="center"/>
    </xf>
    <xf numFmtId="0" fontId="27" fillId="34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5" fillId="34" borderId="0" xfId="0" applyFont="1" applyFill="1" applyBorder="1" applyAlignment="1">
      <alignment/>
    </xf>
    <xf numFmtId="0" fontId="0" fillId="0" borderId="20" xfId="0" applyBorder="1" applyAlignment="1">
      <alignment/>
    </xf>
    <xf numFmtId="0" fontId="89" fillId="0" borderId="20" xfId="0" applyFont="1" applyBorder="1" applyAlignment="1">
      <alignment/>
    </xf>
    <xf numFmtId="0" fontId="91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0" fontId="83" fillId="0" borderId="0" xfId="0" applyFont="1" applyBorder="1" applyAlignment="1">
      <alignment/>
    </xf>
    <xf numFmtId="0" fontId="96" fillId="0" borderId="0" xfId="0" applyFont="1" applyBorder="1" applyAlignment="1">
      <alignment/>
    </xf>
    <xf numFmtId="0" fontId="27" fillId="34" borderId="0" xfId="0" applyFont="1" applyFill="1" applyBorder="1" applyAlignment="1">
      <alignment horizontal="right"/>
    </xf>
    <xf numFmtId="0" fontId="27" fillId="34" borderId="0" xfId="0" applyFont="1" applyFill="1" applyBorder="1" applyAlignment="1">
      <alignment horizontal="left"/>
    </xf>
    <xf numFmtId="0" fontId="27" fillId="34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83" fillId="0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5" fillId="34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9" fillId="0" borderId="0" xfId="0" applyFont="1" applyBorder="1" applyAlignment="1">
      <alignment/>
    </xf>
    <xf numFmtId="0" fontId="32" fillId="34" borderId="0" xfId="0" applyFont="1" applyFill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right"/>
    </xf>
    <xf numFmtId="0" fontId="83" fillId="0" borderId="0" xfId="0" applyFont="1" applyBorder="1" applyAlignment="1">
      <alignment horizontal="left"/>
    </xf>
    <xf numFmtId="0" fontId="83" fillId="0" borderId="18" xfId="0" applyFont="1" applyBorder="1" applyAlignment="1">
      <alignment horizontal="center"/>
    </xf>
    <xf numFmtId="0" fontId="0" fillId="34" borderId="0" xfId="0" applyFont="1" applyFill="1" applyBorder="1" applyAlignment="1">
      <alignment/>
    </xf>
    <xf numFmtId="0" fontId="83" fillId="34" borderId="0" xfId="0" applyFont="1" applyFill="1" applyBorder="1" applyAlignment="1">
      <alignment/>
    </xf>
    <xf numFmtId="0" fontId="90" fillId="34" borderId="0" xfId="0" applyFont="1" applyFill="1" applyBorder="1" applyAlignment="1">
      <alignment/>
    </xf>
    <xf numFmtId="0" fontId="90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91" fillId="34" borderId="0" xfId="0" applyFont="1" applyFill="1" applyBorder="1" applyAlignment="1">
      <alignment horizontal="center"/>
    </xf>
    <xf numFmtId="0" fontId="92" fillId="34" borderId="0" xfId="0" applyFont="1" applyFill="1" applyBorder="1" applyAlignment="1">
      <alignment/>
    </xf>
    <xf numFmtId="0" fontId="25" fillId="34" borderId="0" xfId="0" applyFont="1" applyFill="1" applyBorder="1" applyAlignment="1">
      <alignment horizontal="center"/>
    </xf>
    <xf numFmtId="0" fontId="93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2" fillId="34" borderId="0" xfId="0" applyFont="1" applyFill="1" applyBorder="1" applyAlignment="1">
      <alignment/>
    </xf>
    <xf numFmtId="0" fontId="27" fillId="34" borderId="0" xfId="0" applyFont="1" applyFill="1" applyBorder="1" applyAlignment="1">
      <alignment/>
    </xf>
    <xf numFmtId="0" fontId="42" fillId="34" borderId="0" xfId="0" applyFont="1" applyFill="1" applyBorder="1" applyAlignment="1">
      <alignment/>
    </xf>
    <xf numFmtId="0" fontId="42" fillId="34" borderId="0" xfId="0" applyFont="1" applyFill="1" applyBorder="1" applyAlignment="1">
      <alignment horizontal="center"/>
    </xf>
    <xf numFmtId="0" fontId="83" fillId="33" borderId="17" xfId="0" applyFont="1" applyFill="1" applyBorder="1" applyAlignment="1">
      <alignment horizontal="left"/>
    </xf>
    <xf numFmtId="0" fontId="0" fillId="0" borderId="20" xfId="0" applyFont="1" applyBorder="1" applyAlignment="1">
      <alignment/>
    </xf>
    <xf numFmtId="0" fontId="92" fillId="0" borderId="0" xfId="0" applyFont="1" applyBorder="1" applyAlignment="1">
      <alignment/>
    </xf>
    <xf numFmtId="0" fontId="112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92" fillId="0" borderId="0" xfId="0" applyFont="1" applyFill="1" applyBorder="1" applyAlignment="1">
      <alignment/>
    </xf>
    <xf numFmtId="0" fontId="98" fillId="0" borderId="0" xfId="0" applyFont="1" applyBorder="1" applyAlignment="1">
      <alignment/>
    </xf>
    <xf numFmtId="0" fontId="27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left"/>
    </xf>
    <xf numFmtId="0" fontId="92" fillId="33" borderId="12" xfId="0" applyFont="1" applyFill="1" applyBorder="1" applyAlignment="1">
      <alignment/>
    </xf>
    <xf numFmtId="0" fontId="113" fillId="33" borderId="0" xfId="0" applyFont="1" applyFill="1" applyAlignment="1">
      <alignment/>
    </xf>
    <xf numFmtId="0" fontId="114" fillId="33" borderId="0" xfId="0" applyFont="1" applyFill="1" applyAlignment="1">
      <alignment/>
    </xf>
    <xf numFmtId="0" fontId="115" fillId="33" borderId="12" xfId="0" applyFont="1" applyFill="1" applyBorder="1" applyAlignment="1">
      <alignment/>
    </xf>
    <xf numFmtId="0" fontId="99" fillId="33" borderId="12" xfId="0" applyFont="1" applyFill="1" applyBorder="1" applyAlignment="1">
      <alignment/>
    </xf>
    <xf numFmtId="0" fontId="34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64" fillId="33" borderId="0" xfId="0" applyFont="1" applyFill="1" applyAlignment="1">
      <alignment/>
    </xf>
    <xf numFmtId="0" fontId="64" fillId="4" borderId="0" xfId="0" applyFont="1" applyFill="1" applyAlignment="1">
      <alignment/>
    </xf>
    <xf numFmtId="0" fontId="64" fillId="15" borderId="0" xfId="0" applyFont="1" applyFill="1" applyAlignment="1">
      <alignment/>
    </xf>
    <xf numFmtId="0" fontId="99" fillId="33" borderId="10" xfId="0" applyFont="1" applyFill="1" applyBorder="1" applyAlignment="1">
      <alignment/>
    </xf>
    <xf numFmtId="0" fontId="92" fillId="0" borderId="15" xfId="0" applyFont="1" applyBorder="1" applyAlignment="1">
      <alignment/>
    </xf>
    <xf numFmtId="0" fontId="83" fillId="0" borderId="15" xfId="0" applyFont="1" applyBorder="1" applyAlignment="1">
      <alignment/>
    </xf>
    <xf numFmtId="0" fontId="100" fillId="33" borderId="12" xfId="0" applyFont="1" applyFill="1" applyBorder="1" applyAlignment="1">
      <alignment/>
    </xf>
    <xf numFmtId="0" fontId="110" fillId="33" borderId="12" xfId="0" applyFont="1" applyFill="1" applyBorder="1" applyAlignment="1">
      <alignment/>
    </xf>
    <xf numFmtId="0" fontId="84" fillId="33" borderId="10" xfId="0" applyFont="1" applyFill="1" applyBorder="1" applyAlignment="1">
      <alignment/>
    </xf>
    <xf numFmtId="14" fontId="100" fillId="33" borderId="11" xfId="0" applyNumberFormat="1" applyFont="1" applyFill="1" applyBorder="1" applyAlignment="1">
      <alignment horizontal="right" textRotation="90"/>
    </xf>
    <xf numFmtId="0" fontId="84" fillId="33" borderId="12" xfId="0" applyFont="1" applyFill="1" applyBorder="1" applyAlignment="1">
      <alignment/>
    </xf>
    <xf numFmtId="0" fontId="89" fillId="0" borderId="15" xfId="0" applyFont="1" applyBorder="1" applyAlignment="1">
      <alignment/>
    </xf>
    <xf numFmtId="0" fontId="32" fillId="0" borderId="12" xfId="0" applyFont="1" applyFill="1" applyBorder="1" applyAlignment="1">
      <alignment horizontal="center"/>
    </xf>
    <xf numFmtId="0" fontId="100" fillId="33" borderId="10" xfId="0" applyFont="1" applyFill="1" applyBorder="1" applyAlignment="1">
      <alignment/>
    </xf>
    <xf numFmtId="0" fontId="100" fillId="33" borderId="10" xfId="0" applyFont="1" applyFill="1" applyBorder="1" applyAlignment="1">
      <alignment horizontal="center"/>
    </xf>
    <xf numFmtId="0" fontId="100" fillId="33" borderId="15" xfId="0" applyFont="1" applyFill="1" applyBorder="1" applyAlignment="1">
      <alignment horizontal="center"/>
    </xf>
    <xf numFmtId="0" fontId="116" fillId="33" borderId="12" xfId="0" applyFont="1" applyFill="1" applyBorder="1" applyAlignment="1">
      <alignment horizontal="center"/>
    </xf>
    <xf numFmtId="0" fontId="100" fillId="33" borderId="11" xfId="0" applyFont="1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34" borderId="20" xfId="0" applyFill="1" applyBorder="1" applyAlignment="1">
      <alignment horizontal="center"/>
    </xf>
    <xf numFmtId="0" fontId="0" fillId="34" borderId="20" xfId="0" applyFill="1" applyBorder="1" applyAlignment="1">
      <alignment horizontal="right"/>
    </xf>
    <xf numFmtId="0" fontId="0" fillId="34" borderId="20" xfId="0" applyFill="1" applyBorder="1" applyAlignment="1">
      <alignment horizontal="left"/>
    </xf>
    <xf numFmtId="0" fontId="32" fillId="34" borderId="20" xfId="0" applyFont="1" applyFill="1" applyBorder="1" applyAlignment="1">
      <alignment/>
    </xf>
    <xf numFmtId="0" fontId="94" fillId="34" borderId="20" xfId="0" applyFont="1" applyFill="1" applyBorder="1" applyAlignment="1">
      <alignment horizontal="center"/>
    </xf>
    <xf numFmtId="0" fontId="110" fillId="33" borderId="11" xfId="0" applyFont="1" applyFill="1" applyBorder="1" applyAlignment="1">
      <alignment/>
    </xf>
    <xf numFmtId="0" fontId="110" fillId="33" borderId="11" xfId="0" applyFont="1" applyFill="1" applyBorder="1" applyAlignment="1">
      <alignment horizontal="center"/>
    </xf>
    <xf numFmtId="14" fontId="100" fillId="33" borderId="11" xfId="0" applyNumberFormat="1" applyFont="1" applyFill="1" applyBorder="1" applyAlignment="1">
      <alignment horizontal="center" textRotation="90"/>
    </xf>
    <xf numFmtId="0" fontId="113" fillId="33" borderId="12" xfId="0" applyFont="1" applyFill="1" applyBorder="1" applyAlignment="1">
      <alignment horizontal="left"/>
    </xf>
    <xf numFmtId="0" fontId="113" fillId="33" borderId="21" xfId="0" applyFont="1" applyFill="1" applyBorder="1" applyAlignment="1">
      <alignment/>
    </xf>
    <xf numFmtId="0" fontId="117" fillId="33" borderId="22" xfId="0" applyFont="1" applyFill="1" applyBorder="1" applyAlignment="1">
      <alignment/>
    </xf>
    <xf numFmtId="0" fontId="114" fillId="33" borderId="24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2"/>
  <sheetViews>
    <sheetView tabSelected="1" zoomScale="82" zoomScaleNormal="82" zoomScalePageLayoutView="0" workbookViewId="0" topLeftCell="A1">
      <selection activeCell="D13" sqref="D13"/>
    </sheetView>
  </sheetViews>
  <sheetFormatPr defaultColWidth="5.421875" defaultRowHeight="15"/>
  <cols>
    <col min="1" max="1" width="5.28125" style="206" customWidth="1"/>
    <col min="2" max="2" width="12.28125" style="206" customWidth="1"/>
    <col min="3" max="3" width="16.421875" style="206" customWidth="1"/>
    <col min="4" max="4" width="24.7109375" style="239" customWidth="1"/>
    <col min="5" max="5" width="6.00390625" style="409" customWidth="1"/>
    <col min="6" max="6" width="5.00390625" style="405" customWidth="1"/>
    <col min="7" max="7" width="5.140625" style="406" customWidth="1"/>
    <col min="8" max="8" width="5.00390625" style="356" customWidth="1"/>
    <col min="9" max="9" width="6.00390625" style="357" customWidth="1"/>
    <col min="10" max="10" width="4.8515625" style="234" customWidth="1"/>
    <col min="11" max="11" width="5.7109375" style="412" customWidth="1"/>
    <col min="12" max="12" width="5.00390625" style="234" customWidth="1"/>
    <col min="13" max="13" width="5.8515625" style="235" customWidth="1"/>
    <col min="14" max="14" width="6.8515625" style="236" customWidth="1"/>
    <col min="15" max="15" width="2.00390625" style="206" customWidth="1"/>
    <col min="16" max="16" width="4.7109375" style="206" customWidth="1"/>
    <col min="17" max="17" width="15.00390625" style="206" customWidth="1"/>
    <col min="18" max="18" width="17.28125" style="206" customWidth="1"/>
    <col min="19" max="19" width="22.28125" style="206" customWidth="1"/>
    <col min="20" max="20" width="6.140625" style="206" customWidth="1"/>
    <col min="21" max="22" width="6.140625" style="299" customWidth="1"/>
    <col min="23" max="23" width="5.00390625" style="398" customWidth="1"/>
    <col min="24" max="24" width="5.7109375" style="299" customWidth="1"/>
    <col min="25" max="25" width="5.00390625" style="206" customWidth="1"/>
    <col min="26" max="26" width="8.140625" style="206" customWidth="1"/>
    <col min="27" max="28" width="6.8515625" style="206" customWidth="1"/>
    <col min="29" max="224" width="9.140625" style="206" customWidth="1"/>
    <col min="225" max="225" width="6.8515625" style="206" customWidth="1"/>
    <col min="226" max="226" width="10.00390625" style="206" customWidth="1"/>
    <col min="227" max="227" width="12.00390625" style="206" customWidth="1"/>
    <col min="228" max="228" width="18.7109375" style="206" customWidth="1"/>
    <col min="229" max="229" width="4.57421875" style="206" customWidth="1"/>
    <col min="230" max="230" width="4.421875" style="206" customWidth="1"/>
    <col min="231" max="231" width="3.8515625" style="206" customWidth="1"/>
    <col min="232" max="233" width="4.421875" style="206" customWidth="1"/>
    <col min="234" max="234" width="4.00390625" style="206" customWidth="1"/>
    <col min="235" max="235" width="4.57421875" style="206" customWidth="1"/>
    <col min="236" max="237" width="5.140625" style="206" customWidth="1"/>
    <col min="238" max="238" width="5.57421875" style="206" customWidth="1"/>
    <col min="239" max="239" width="4.7109375" style="206" customWidth="1"/>
    <col min="240" max="240" width="4.8515625" style="206" customWidth="1"/>
    <col min="241" max="241" width="4.28125" style="206" customWidth="1"/>
    <col min="242" max="242" width="4.421875" style="206" customWidth="1"/>
    <col min="243" max="243" width="4.28125" style="206" customWidth="1"/>
    <col min="244" max="244" width="4.7109375" style="206" customWidth="1"/>
    <col min="245" max="245" width="4.57421875" style="206" customWidth="1"/>
    <col min="246" max="246" width="4.8515625" style="206" customWidth="1"/>
    <col min="247" max="247" width="4.7109375" style="206" customWidth="1"/>
    <col min="248" max="248" width="5.00390625" style="206" customWidth="1"/>
    <col min="249" max="249" width="4.57421875" style="206" customWidth="1"/>
    <col min="250" max="250" width="4.8515625" style="206" customWidth="1"/>
    <col min="251" max="251" width="4.7109375" style="206" customWidth="1"/>
    <col min="252" max="252" width="5.00390625" style="206" customWidth="1"/>
    <col min="253" max="16384" width="5.421875" style="206" customWidth="1"/>
  </cols>
  <sheetData>
    <row r="1" spans="1:19" ht="21.75" thickBot="1">
      <c r="A1" s="199" t="s">
        <v>46</v>
      </c>
      <c r="B1" s="200"/>
      <c r="C1" s="200"/>
      <c r="D1" s="201"/>
      <c r="E1" s="407"/>
      <c r="F1" s="403"/>
      <c r="G1" s="404"/>
      <c r="H1" s="353"/>
      <c r="I1" s="353"/>
      <c r="J1" s="203"/>
      <c r="K1" s="411"/>
      <c r="L1" s="203"/>
      <c r="M1" s="204"/>
      <c r="N1" s="205"/>
      <c r="P1" s="488"/>
      <c r="Q1" s="487" t="s">
        <v>829</v>
      </c>
      <c r="R1" s="488"/>
      <c r="S1" s="488"/>
    </row>
    <row r="2" spans="1:26" ht="81" thickBot="1">
      <c r="A2" s="207" t="s">
        <v>0</v>
      </c>
      <c r="B2" s="208"/>
      <c r="C2" s="208"/>
      <c r="D2" s="209"/>
      <c r="E2" s="328" t="s">
        <v>822</v>
      </c>
      <c r="F2" s="503">
        <v>43135</v>
      </c>
      <c r="G2" s="329"/>
      <c r="H2" s="354" t="s">
        <v>48</v>
      </c>
      <c r="I2" s="355" t="s">
        <v>708</v>
      </c>
      <c r="J2" s="324" t="s">
        <v>740</v>
      </c>
      <c r="K2" s="399" t="s">
        <v>785</v>
      </c>
      <c r="L2" s="324" t="s">
        <v>807</v>
      </c>
      <c r="M2" s="211" t="s">
        <v>822</v>
      </c>
      <c r="N2" s="210" t="s">
        <v>1</v>
      </c>
      <c r="P2" s="212" t="s">
        <v>45</v>
      </c>
      <c r="Q2" s="213"/>
      <c r="R2" s="213"/>
      <c r="S2" s="214"/>
      <c r="T2" s="215" t="s">
        <v>48</v>
      </c>
      <c r="U2" s="324" t="s">
        <v>708</v>
      </c>
      <c r="V2" s="324" t="s">
        <v>740</v>
      </c>
      <c r="W2" s="399" t="s">
        <v>791</v>
      </c>
      <c r="X2" s="324" t="s">
        <v>807</v>
      </c>
      <c r="Y2" s="215" t="s">
        <v>808</v>
      </c>
      <c r="Z2" s="216" t="s">
        <v>737</v>
      </c>
    </row>
    <row r="3" spans="1:26" s="222" customFormat="1" ht="15">
      <c r="A3" s="217" t="s">
        <v>2</v>
      </c>
      <c r="B3" s="217" t="s">
        <v>21</v>
      </c>
      <c r="C3" s="217" t="s">
        <v>3</v>
      </c>
      <c r="D3" s="218" t="s">
        <v>4</v>
      </c>
      <c r="E3" s="263" t="s">
        <v>5</v>
      </c>
      <c r="F3" s="263" t="s">
        <v>49</v>
      </c>
      <c r="G3" s="263" t="s">
        <v>50</v>
      </c>
      <c r="H3" s="230" t="s">
        <v>6</v>
      </c>
      <c r="I3" s="230" t="s">
        <v>6</v>
      </c>
      <c r="J3" s="262" t="s">
        <v>6</v>
      </c>
      <c r="K3" s="47" t="s">
        <v>6</v>
      </c>
      <c r="L3" s="262" t="s">
        <v>6</v>
      </c>
      <c r="M3" s="220" t="s">
        <v>6</v>
      </c>
      <c r="N3" s="221" t="s">
        <v>6</v>
      </c>
      <c r="P3" s="223" t="s">
        <v>2</v>
      </c>
      <c r="Q3" s="223" t="s">
        <v>21</v>
      </c>
      <c r="R3" s="223" t="s">
        <v>3</v>
      </c>
      <c r="S3" s="224" t="s">
        <v>4</v>
      </c>
      <c r="T3" s="225" t="s">
        <v>6</v>
      </c>
      <c r="U3" s="262" t="s">
        <v>6</v>
      </c>
      <c r="V3" s="262" t="s">
        <v>6</v>
      </c>
      <c r="W3" s="47" t="s">
        <v>6</v>
      </c>
      <c r="X3" s="262" t="s">
        <v>6</v>
      </c>
      <c r="Y3" s="226" t="s">
        <v>6</v>
      </c>
      <c r="Z3" s="227" t="s">
        <v>6</v>
      </c>
    </row>
    <row r="4" spans="1:27" s="232" customFormat="1" ht="15">
      <c r="A4" s="87">
        <v>93</v>
      </c>
      <c r="B4" s="352" t="s">
        <v>152</v>
      </c>
      <c r="C4" s="352" t="s">
        <v>774</v>
      </c>
      <c r="D4" s="352" t="s">
        <v>19</v>
      </c>
      <c r="E4" s="326">
        <v>1</v>
      </c>
      <c r="F4" s="327">
        <v>5</v>
      </c>
      <c r="G4" s="274">
        <v>54</v>
      </c>
      <c r="H4" s="11">
        <v>0</v>
      </c>
      <c r="I4" s="11">
        <v>0</v>
      </c>
      <c r="J4" s="11">
        <v>82</v>
      </c>
      <c r="K4" s="400">
        <v>92</v>
      </c>
      <c r="L4" s="11">
        <v>96</v>
      </c>
      <c r="M4" s="230">
        <v>100</v>
      </c>
      <c r="N4" s="231">
        <f>SUM(LARGE(H4:M4,{1,2,3,4,5,6}))</f>
        <v>370</v>
      </c>
      <c r="P4" s="267">
        <v>38</v>
      </c>
      <c r="Q4" s="268" t="s">
        <v>457</v>
      </c>
      <c r="R4" s="268" t="s">
        <v>195</v>
      </c>
      <c r="S4" s="268" t="s">
        <v>332</v>
      </c>
      <c r="T4" s="230">
        <v>100</v>
      </c>
      <c r="U4" s="230">
        <v>100</v>
      </c>
      <c r="V4" s="230">
        <v>100</v>
      </c>
      <c r="W4" s="400">
        <v>98</v>
      </c>
      <c r="X4" s="11">
        <v>100</v>
      </c>
      <c r="Y4" s="11">
        <v>96</v>
      </c>
      <c r="Z4" s="231">
        <f>SUM(LARGE(T4:Y4,{1,2,3,4,5}))</f>
        <v>498</v>
      </c>
      <c r="AA4" s="494" t="s">
        <v>842</v>
      </c>
    </row>
    <row r="5" spans="1:27" s="222" customFormat="1" ht="12.75">
      <c r="A5" s="267">
        <v>15</v>
      </c>
      <c r="B5" s="268" t="s">
        <v>424</v>
      </c>
      <c r="C5" s="268" t="s">
        <v>425</v>
      </c>
      <c r="D5" s="268" t="s">
        <v>423</v>
      </c>
      <c r="E5" s="326">
        <v>2</v>
      </c>
      <c r="F5" s="327"/>
      <c r="G5" s="274">
        <v>55</v>
      </c>
      <c r="H5" s="11">
        <v>98</v>
      </c>
      <c r="I5" s="11">
        <v>99</v>
      </c>
      <c r="J5" s="11">
        <v>98</v>
      </c>
      <c r="K5" s="400">
        <v>97</v>
      </c>
      <c r="L5" s="11">
        <v>99</v>
      </c>
      <c r="M5" s="11">
        <v>99</v>
      </c>
      <c r="N5" s="231">
        <f>SUM(LARGE(H5:M5,{1,2,3,4,5,6}))</f>
        <v>590</v>
      </c>
      <c r="P5" s="267">
        <v>15</v>
      </c>
      <c r="Q5" s="268" t="s">
        <v>424</v>
      </c>
      <c r="R5" s="268" t="s">
        <v>425</v>
      </c>
      <c r="S5" s="268" t="s">
        <v>423</v>
      </c>
      <c r="T5" s="11">
        <v>98</v>
      </c>
      <c r="U5" s="11">
        <v>99</v>
      </c>
      <c r="V5" s="11">
        <v>98</v>
      </c>
      <c r="W5" s="400">
        <v>97</v>
      </c>
      <c r="X5" s="11">
        <v>99</v>
      </c>
      <c r="Y5" s="11">
        <v>99</v>
      </c>
      <c r="Z5" s="231">
        <f>SUM(LARGE(T5:Y5,{1,2,3,4,5}))</f>
        <v>493</v>
      </c>
      <c r="AA5" s="495" t="s">
        <v>843</v>
      </c>
    </row>
    <row r="6" spans="1:27" s="222" customFormat="1" ht="12.75">
      <c r="A6" s="267">
        <v>22</v>
      </c>
      <c r="B6" s="268" t="s">
        <v>150</v>
      </c>
      <c r="C6" s="268" t="s">
        <v>433</v>
      </c>
      <c r="D6" s="268" t="s">
        <v>270</v>
      </c>
      <c r="E6" s="326">
        <v>3</v>
      </c>
      <c r="F6" s="327">
        <v>6</v>
      </c>
      <c r="G6" s="274">
        <v>0</v>
      </c>
      <c r="H6" s="11">
        <v>89</v>
      </c>
      <c r="I6" s="11">
        <v>89</v>
      </c>
      <c r="J6" s="11">
        <v>95</v>
      </c>
      <c r="K6" s="400">
        <v>0</v>
      </c>
      <c r="L6" s="11">
        <v>95</v>
      </c>
      <c r="M6" s="11">
        <v>98</v>
      </c>
      <c r="N6" s="231">
        <f>SUM(LARGE(H6:M6,{1,2,3,4,5,6}))</f>
        <v>466</v>
      </c>
      <c r="P6" s="267">
        <v>64</v>
      </c>
      <c r="Q6" s="268" t="s">
        <v>495</v>
      </c>
      <c r="R6" s="268" t="s">
        <v>364</v>
      </c>
      <c r="S6" s="268" t="s">
        <v>19</v>
      </c>
      <c r="T6" s="11">
        <v>97</v>
      </c>
      <c r="U6" s="11">
        <v>98</v>
      </c>
      <c r="V6" s="11">
        <v>97</v>
      </c>
      <c r="W6" s="401">
        <v>100</v>
      </c>
      <c r="X6" s="11">
        <v>94</v>
      </c>
      <c r="Y6" s="11">
        <v>94</v>
      </c>
      <c r="Z6" s="231">
        <f>SUM(LARGE(T6:Y6,{1,2,3,4,5}))</f>
        <v>486</v>
      </c>
      <c r="AA6" s="496" t="s">
        <v>844</v>
      </c>
    </row>
    <row r="7" spans="1:26" s="222" customFormat="1" ht="12.75">
      <c r="A7" s="267">
        <v>14</v>
      </c>
      <c r="B7" s="268" t="s">
        <v>204</v>
      </c>
      <c r="C7" s="268" t="s">
        <v>422</v>
      </c>
      <c r="D7" s="268" t="s">
        <v>423</v>
      </c>
      <c r="E7" s="326">
        <v>4</v>
      </c>
      <c r="F7" s="327"/>
      <c r="G7" s="274">
        <v>3</v>
      </c>
      <c r="H7" s="11">
        <v>93</v>
      </c>
      <c r="I7" s="11">
        <v>90</v>
      </c>
      <c r="J7" s="11">
        <v>92</v>
      </c>
      <c r="K7" s="400">
        <v>90</v>
      </c>
      <c r="L7" s="11">
        <v>97</v>
      </c>
      <c r="M7" s="11">
        <v>97</v>
      </c>
      <c r="N7" s="231">
        <f>SUM(LARGE(H7:M7,{1,2,3,4,5,6}))</f>
        <v>559</v>
      </c>
      <c r="P7" s="267">
        <v>12</v>
      </c>
      <c r="Q7" s="268" t="s">
        <v>419</v>
      </c>
      <c r="R7" s="310" t="s">
        <v>420</v>
      </c>
      <c r="S7" s="268" t="s">
        <v>270</v>
      </c>
      <c r="T7" s="11">
        <v>99</v>
      </c>
      <c r="U7" s="11">
        <v>0</v>
      </c>
      <c r="V7" s="11">
        <v>96</v>
      </c>
      <c r="W7" s="400">
        <v>96</v>
      </c>
      <c r="X7" s="11">
        <v>98</v>
      </c>
      <c r="Y7" s="11">
        <v>95</v>
      </c>
      <c r="Z7" s="231">
        <f>SUM(LARGE(T7:Y7,{1,2,3,4,5}))</f>
        <v>484</v>
      </c>
    </row>
    <row r="8" spans="1:26" s="222" customFormat="1" ht="12.75">
      <c r="A8" s="267">
        <v>38</v>
      </c>
      <c r="B8" s="268" t="s">
        <v>457</v>
      </c>
      <c r="C8" s="268" t="s">
        <v>195</v>
      </c>
      <c r="D8" s="268" t="s">
        <v>332</v>
      </c>
      <c r="E8" s="326">
        <v>5</v>
      </c>
      <c r="F8" s="327"/>
      <c r="G8" s="274">
        <v>6</v>
      </c>
      <c r="H8" s="230">
        <v>100</v>
      </c>
      <c r="I8" s="230">
        <v>100</v>
      </c>
      <c r="J8" s="230">
        <v>100</v>
      </c>
      <c r="K8" s="400">
        <v>98</v>
      </c>
      <c r="L8" s="11">
        <v>100</v>
      </c>
      <c r="M8" s="11">
        <v>96</v>
      </c>
      <c r="N8" s="231">
        <f>SUM(LARGE(H8:M8,{1,2,3,4,5,6}))</f>
        <v>594</v>
      </c>
      <c r="P8" s="267">
        <v>21</v>
      </c>
      <c r="Q8" s="268" t="s">
        <v>431</v>
      </c>
      <c r="R8" s="268" t="s">
        <v>432</v>
      </c>
      <c r="S8" s="268" t="s">
        <v>19</v>
      </c>
      <c r="T8" s="11">
        <v>96</v>
      </c>
      <c r="U8" s="11">
        <v>97</v>
      </c>
      <c r="V8" s="11">
        <v>99</v>
      </c>
      <c r="W8" s="400">
        <v>99</v>
      </c>
      <c r="X8" s="11">
        <v>93</v>
      </c>
      <c r="Y8" s="11">
        <v>93</v>
      </c>
      <c r="Z8" s="231">
        <f>SUM(LARGE(T8:Y8,{1,2,3,4,5}))</f>
        <v>484</v>
      </c>
    </row>
    <row r="9" spans="1:26" s="222" customFormat="1" ht="12.75">
      <c r="A9" s="267">
        <v>12</v>
      </c>
      <c r="B9" s="268" t="s">
        <v>419</v>
      </c>
      <c r="C9" s="310" t="s">
        <v>420</v>
      </c>
      <c r="D9" s="268" t="s">
        <v>270</v>
      </c>
      <c r="E9" s="326">
        <v>6</v>
      </c>
      <c r="F9" s="327"/>
      <c r="G9" s="274">
        <v>10</v>
      </c>
      <c r="H9" s="11">
        <v>99</v>
      </c>
      <c r="I9" s="11">
        <v>0</v>
      </c>
      <c r="J9" s="11">
        <v>96</v>
      </c>
      <c r="K9" s="400">
        <v>96</v>
      </c>
      <c r="L9" s="11">
        <v>98</v>
      </c>
      <c r="M9" s="11">
        <v>95</v>
      </c>
      <c r="N9" s="231">
        <f>SUM(LARGE(H9:M9,{1,2,3,4,5,6}))</f>
        <v>484</v>
      </c>
      <c r="P9" s="267">
        <v>14</v>
      </c>
      <c r="Q9" s="268" t="s">
        <v>204</v>
      </c>
      <c r="R9" s="268" t="s">
        <v>422</v>
      </c>
      <c r="S9" s="268" t="s">
        <v>423</v>
      </c>
      <c r="T9" s="11">
        <v>93</v>
      </c>
      <c r="U9" s="11">
        <v>90</v>
      </c>
      <c r="V9" s="11">
        <v>92</v>
      </c>
      <c r="W9" s="400">
        <v>90</v>
      </c>
      <c r="X9" s="11">
        <v>97</v>
      </c>
      <c r="Y9" s="11">
        <v>97</v>
      </c>
      <c r="Z9" s="231">
        <f>SUM(LARGE(T9:Y9,{1,2,3,4,5}))</f>
        <v>469</v>
      </c>
    </row>
    <row r="10" spans="1:26" s="222" customFormat="1" ht="12.75">
      <c r="A10" s="267">
        <v>64</v>
      </c>
      <c r="B10" s="268" t="s">
        <v>495</v>
      </c>
      <c r="C10" s="268" t="s">
        <v>364</v>
      </c>
      <c r="D10" s="268" t="s">
        <v>19</v>
      </c>
      <c r="E10" s="326">
        <v>7</v>
      </c>
      <c r="F10" s="327"/>
      <c r="G10" s="274">
        <v>11</v>
      </c>
      <c r="H10" s="11">
        <v>97</v>
      </c>
      <c r="I10" s="11">
        <v>98</v>
      </c>
      <c r="J10" s="11">
        <v>97</v>
      </c>
      <c r="K10" s="401">
        <v>100</v>
      </c>
      <c r="L10" s="11">
        <v>94</v>
      </c>
      <c r="M10" s="11">
        <v>94</v>
      </c>
      <c r="N10" s="231">
        <f>SUM(LARGE(H10:M10,{1,2,3,4,5,6}))</f>
        <v>580</v>
      </c>
      <c r="P10" s="267">
        <v>9</v>
      </c>
      <c r="Q10" s="268" t="s">
        <v>414</v>
      </c>
      <c r="R10" s="268" t="s">
        <v>415</v>
      </c>
      <c r="S10" s="268" t="s">
        <v>19</v>
      </c>
      <c r="T10" s="11">
        <v>95</v>
      </c>
      <c r="U10" s="11">
        <v>96</v>
      </c>
      <c r="V10" s="11">
        <v>94</v>
      </c>
      <c r="W10" s="400">
        <v>93</v>
      </c>
      <c r="X10" s="11">
        <v>91</v>
      </c>
      <c r="Y10" s="11">
        <v>91</v>
      </c>
      <c r="Z10" s="231">
        <f>SUM(LARGE(T10:Y10,{1,2,3,4,5}))</f>
        <v>469</v>
      </c>
    </row>
    <row r="11" spans="1:26" s="222" customFormat="1" ht="12.75">
      <c r="A11" s="267">
        <v>21</v>
      </c>
      <c r="B11" s="268" t="s">
        <v>431</v>
      </c>
      <c r="C11" s="268" t="s">
        <v>432</v>
      </c>
      <c r="D11" s="268" t="s">
        <v>19</v>
      </c>
      <c r="E11" s="326">
        <v>8</v>
      </c>
      <c r="F11" s="327"/>
      <c r="G11" s="274">
        <v>12</v>
      </c>
      <c r="H11" s="11">
        <v>96</v>
      </c>
      <c r="I11" s="11">
        <v>97</v>
      </c>
      <c r="J11" s="11">
        <v>99</v>
      </c>
      <c r="K11" s="400">
        <v>99</v>
      </c>
      <c r="L11" s="11">
        <v>93</v>
      </c>
      <c r="M11" s="11">
        <v>93</v>
      </c>
      <c r="N11" s="231">
        <f>SUM(LARGE(H11:M11,{1,2,3,4,5,6}))</f>
        <v>577</v>
      </c>
      <c r="P11" s="267">
        <v>22</v>
      </c>
      <c r="Q11" s="268" t="s">
        <v>150</v>
      </c>
      <c r="R11" s="268" t="s">
        <v>433</v>
      </c>
      <c r="S11" s="268" t="s">
        <v>270</v>
      </c>
      <c r="T11" s="11">
        <v>89</v>
      </c>
      <c r="U11" s="11">
        <v>89</v>
      </c>
      <c r="V11" s="11">
        <v>95</v>
      </c>
      <c r="W11" s="400">
        <v>0</v>
      </c>
      <c r="X11" s="11">
        <v>95</v>
      </c>
      <c r="Y11" s="11">
        <v>98</v>
      </c>
      <c r="Z11" s="231">
        <f>SUM(LARGE(T11:Y11,{1,2,3,4,5}))</f>
        <v>466</v>
      </c>
    </row>
    <row r="12" spans="1:26" s="222" customFormat="1" ht="12.75">
      <c r="A12" s="267">
        <v>57</v>
      </c>
      <c r="B12" s="268" t="s">
        <v>483</v>
      </c>
      <c r="C12" s="268" t="s">
        <v>484</v>
      </c>
      <c r="D12" s="268" t="s">
        <v>382</v>
      </c>
      <c r="E12" s="326">
        <v>9</v>
      </c>
      <c r="F12" s="327"/>
      <c r="G12" s="274">
        <v>14</v>
      </c>
      <c r="H12" s="11">
        <v>84</v>
      </c>
      <c r="I12" s="11">
        <v>94</v>
      </c>
      <c r="J12" s="11">
        <v>73</v>
      </c>
      <c r="K12" s="400">
        <v>95</v>
      </c>
      <c r="L12" s="11">
        <v>88</v>
      </c>
      <c r="M12" s="11">
        <v>92</v>
      </c>
      <c r="N12" s="231">
        <f>SUM(LARGE(H12:M12,{1,2,3,4,5,6}))</f>
        <v>526</v>
      </c>
      <c r="P12" s="267">
        <v>67</v>
      </c>
      <c r="Q12" s="268" t="s">
        <v>499</v>
      </c>
      <c r="R12" s="268" t="s">
        <v>108</v>
      </c>
      <c r="S12" s="268" t="s">
        <v>381</v>
      </c>
      <c r="T12" s="11">
        <v>94</v>
      </c>
      <c r="U12" s="11">
        <v>92</v>
      </c>
      <c r="V12" s="11">
        <v>90</v>
      </c>
      <c r="W12" s="400">
        <v>91</v>
      </c>
      <c r="X12" s="11">
        <v>90</v>
      </c>
      <c r="Y12" s="271">
        <v>0</v>
      </c>
      <c r="Z12" s="231">
        <f>SUM(LARGE(T12:Y12,{1,2,3,4,5}))</f>
        <v>457</v>
      </c>
    </row>
    <row r="13" spans="1:26" s="222" customFormat="1" ht="12.75">
      <c r="A13" s="267">
        <v>9</v>
      </c>
      <c r="B13" s="268" t="s">
        <v>414</v>
      </c>
      <c r="C13" s="268" t="s">
        <v>415</v>
      </c>
      <c r="D13" s="268" t="s">
        <v>19</v>
      </c>
      <c r="E13" s="326">
        <v>10</v>
      </c>
      <c r="F13" s="327"/>
      <c r="G13" s="274">
        <v>22</v>
      </c>
      <c r="H13" s="11">
        <v>95</v>
      </c>
      <c r="I13" s="11">
        <v>96</v>
      </c>
      <c r="J13" s="11">
        <v>94</v>
      </c>
      <c r="K13" s="400">
        <v>93</v>
      </c>
      <c r="L13" s="11">
        <v>91</v>
      </c>
      <c r="M13" s="11">
        <v>91</v>
      </c>
      <c r="N13" s="231">
        <f>SUM(LARGE(H13:M13,{1,2,3,4,5,6}))</f>
        <v>560</v>
      </c>
      <c r="P13" s="267">
        <v>16</v>
      </c>
      <c r="Q13" s="268" t="s">
        <v>152</v>
      </c>
      <c r="R13" s="268" t="s">
        <v>426</v>
      </c>
      <c r="S13" s="268" t="s">
        <v>423</v>
      </c>
      <c r="T13" s="11">
        <v>92</v>
      </c>
      <c r="U13" s="11">
        <v>84</v>
      </c>
      <c r="V13" s="11">
        <v>91</v>
      </c>
      <c r="W13" s="400">
        <v>94</v>
      </c>
      <c r="X13" s="11">
        <v>89</v>
      </c>
      <c r="Y13" s="11">
        <v>89</v>
      </c>
      <c r="Z13" s="231">
        <f>SUM(LARGE(T13:Y13,{1,2,3,4,5}))</f>
        <v>455</v>
      </c>
    </row>
    <row r="14" spans="1:26" s="222" customFormat="1" ht="12.75">
      <c r="A14" s="267">
        <v>23</v>
      </c>
      <c r="B14" s="268" t="s">
        <v>434</v>
      </c>
      <c r="C14" s="268" t="s">
        <v>435</v>
      </c>
      <c r="D14" s="268" t="s">
        <v>423</v>
      </c>
      <c r="E14" s="326">
        <v>11</v>
      </c>
      <c r="F14" s="327"/>
      <c r="G14" s="274">
        <v>25</v>
      </c>
      <c r="H14" s="230">
        <v>83</v>
      </c>
      <c r="I14" s="11">
        <v>63</v>
      </c>
      <c r="J14" s="11">
        <v>79</v>
      </c>
      <c r="K14" s="400">
        <v>81</v>
      </c>
      <c r="L14" s="11">
        <v>86</v>
      </c>
      <c r="M14" s="11">
        <v>90</v>
      </c>
      <c r="N14" s="231">
        <f>SUM(LARGE(H14:M14,{1,2,3,4,5,6}))</f>
        <v>482</v>
      </c>
      <c r="P14" s="267">
        <v>57</v>
      </c>
      <c r="Q14" s="268" t="s">
        <v>483</v>
      </c>
      <c r="R14" s="268" t="s">
        <v>484</v>
      </c>
      <c r="S14" s="268" t="s">
        <v>382</v>
      </c>
      <c r="T14" s="11">
        <v>84</v>
      </c>
      <c r="U14" s="11">
        <v>94</v>
      </c>
      <c r="V14" s="11">
        <v>73</v>
      </c>
      <c r="W14" s="400">
        <v>95</v>
      </c>
      <c r="X14" s="11">
        <v>88</v>
      </c>
      <c r="Y14" s="11">
        <v>92</v>
      </c>
      <c r="Z14" s="231">
        <f>SUM(LARGE(T14:Y14,{1,2,3,4,5}))</f>
        <v>453</v>
      </c>
    </row>
    <row r="15" spans="1:26" s="222" customFormat="1" ht="12.75">
      <c r="A15" s="267">
        <v>16</v>
      </c>
      <c r="B15" s="268" t="s">
        <v>152</v>
      </c>
      <c r="C15" s="268" t="s">
        <v>426</v>
      </c>
      <c r="D15" s="268" t="s">
        <v>423</v>
      </c>
      <c r="E15" s="326">
        <v>12</v>
      </c>
      <c r="F15" s="327"/>
      <c r="G15" s="274">
        <v>29</v>
      </c>
      <c r="H15" s="11">
        <v>92</v>
      </c>
      <c r="I15" s="11">
        <v>84</v>
      </c>
      <c r="J15" s="11">
        <v>91</v>
      </c>
      <c r="K15" s="400">
        <v>94</v>
      </c>
      <c r="L15" s="11">
        <v>89</v>
      </c>
      <c r="M15" s="11">
        <v>89</v>
      </c>
      <c r="N15" s="231">
        <f>SUM(LARGE(H15:M15,{1,2,3,4,5,6}))</f>
        <v>539</v>
      </c>
      <c r="P15" s="267">
        <v>24</v>
      </c>
      <c r="Q15" s="268" t="s">
        <v>436</v>
      </c>
      <c r="R15" s="268" t="s">
        <v>437</v>
      </c>
      <c r="S15" s="268" t="s">
        <v>92</v>
      </c>
      <c r="T15" s="11">
        <v>86</v>
      </c>
      <c r="U15" s="11">
        <v>95</v>
      </c>
      <c r="V15" s="11">
        <v>93</v>
      </c>
      <c r="W15" s="400">
        <v>88</v>
      </c>
      <c r="X15" s="11">
        <v>0</v>
      </c>
      <c r="Y15" s="11">
        <v>77</v>
      </c>
      <c r="Z15" s="231">
        <f>SUM(LARGE(T15:Y15,{1,2,3,4,5}))</f>
        <v>439</v>
      </c>
    </row>
    <row r="16" spans="1:26" s="222" customFormat="1" ht="12.75">
      <c r="A16" s="267">
        <v>25</v>
      </c>
      <c r="B16" s="268" t="s">
        <v>431</v>
      </c>
      <c r="C16" s="268" t="s">
        <v>438</v>
      </c>
      <c r="D16" s="268" t="s">
        <v>11</v>
      </c>
      <c r="E16" s="383">
        <v>13</v>
      </c>
      <c r="F16" s="327"/>
      <c r="G16" s="274">
        <v>36</v>
      </c>
      <c r="H16" s="11">
        <v>90</v>
      </c>
      <c r="I16" s="11">
        <v>91</v>
      </c>
      <c r="J16" s="11">
        <v>0</v>
      </c>
      <c r="K16" s="400">
        <v>0</v>
      </c>
      <c r="L16" s="11">
        <v>87</v>
      </c>
      <c r="M16" s="11">
        <v>88</v>
      </c>
      <c r="N16" s="231">
        <f>SUM(LARGE(H16:M16,{1,2,3,4,5,6}))</f>
        <v>356</v>
      </c>
      <c r="P16" s="267">
        <v>19</v>
      </c>
      <c r="Q16" s="268" t="s">
        <v>429</v>
      </c>
      <c r="R16" s="268" t="s">
        <v>430</v>
      </c>
      <c r="S16" s="268" t="s">
        <v>270</v>
      </c>
      <c r="T16" s="11">
        <v>88</v>
      </c>
      <c r="U16" s="11">
        <v>85</v>
      </c>
      <c r="V16" s="11">
        <v>84</v>
      </c>
      <c r="W16" s="400">
        <v>85</v>
      </c>
      <c r="X16" s="11">
        <v>80</v>
      </c>
      <c r="Y16" s="11">
        <v>86</v>
      </c>
      <c r="Z16" s="231">
        <f>SUM(LARGE(T16:Y16,{1,2,3,4,5}))</f>
        <v>428</v>
      </c>
    </row>
    <row r="17" spans="1:26" s="222" customFormat="1" ht="12.75">
      <c r="A17" s="267">
        <v>66</v>
      </c>
      <c r="B17" s="268" t="s">
        <v>497</v>
      </c>
      <c r="C17" s="268" t="s">
        <v>498</v>
      </c>
      <c r="D17" s="268" t="s">
        <v>381</v>
      </c>
      <c r="E17" s="326">
        <v>14</v>
      </c>
      <c r="F17" s="327"/>
      <c r="G17" s="274">
        <v>44</v>
      </c>
      <c r="H17" s="11">
        <v>74</v>
      </c>
      <c r="I17" s="230">
        <v>87</v>
      </c>
      <c r="J17" s="11">
        <v>86</v>
      </c>
      <c r="K17" s="400">
        <v>62</v>
      </c>
      <c r="L17" s="11">
        <v>61</v>
      </c>
      <c r="M17" s="230">
        <v>87</v>
      </c>
      <c r="N17" s="231">
        <f>SUM(LARGE(H17:M17,{1,2,3,4,5,6}))</f>
        <v>457</v>
      </c>
      <c r="P17" s="267">
        <v>65</v>
      </c>
      <c r="Q17" s="268" t="s">
        <v>471</v>
      </c>
      <c r="R17" s="268" t="s">
        <v>496</v>
      </c>
      <c r="S17" s="268" t="s">
        <v>53</v>
      </c>
      <c r="T17" s="11">
        <v>82</v>
      </c>
      <c r="U17" s="11">
        <v>0</v>
      </c>
      <c r="V17" s="230">
        <v>83</v>
      </c>
      <c r="W17" s="401">
        <v>87</v>
      </c>
      <c r="X17" s="11">
        <v>92</v>
      </c>
      <c r="Y17" s="230">
        <v>83</v>
      </c>
      <c r="Z17" s="231">
        <f>SUM(LARGE(T17:Y17,{1,2,3,4,5}))</f>
        <v>427</v>
      </c>
    </row>
    <row r="18" spans="1:26" s="222" customFormat="1" ht="12.75">
      <c r="A18" s="267">
        <v>19</v>
      </c>
      <c r="B18" s="268" t="s">
        <v>429</v>
      </c>
      <c r="C18" s="268" t="s">
        <v>430</v>
      </c>
      <c r="D18" s="268" t="s">
        <v>270</v>
      </c>
      <c r="E18" s="326">
        <v>15</v>
      </c>
      <c r="F18" s="327"/>
      <c r="G18" s="274">
        <v>47</v>
      </c>
      <c r="H18" s="11">
        <v>88</v>
      </c>
      <c r="I18" s="11">
        <v>85</v>
      </c>
      <c r="J18" s="11">
        <v>84</v>
      </c>
      <c r="K18" s="400">
        <v>85</v>
      </c>
      <c r="L18" s="11">
        <v>80</v>
      </c>
      <c r="M18" s="11">
        <v>86</v>
      </c>
      <c r="N18" s="231">
        <f>SUM(LARGE(H18:M18,{1,2,3,4,5,6}))</f>
        <v>508</v>
      </c>
      <c r="P18" s="267">
        <v>23</v>
      </c>
      <c r="Q18" s="268" t="s">
        <v>434</v>
      </c>
      <c r="R18" s="268" t="s">
        <v>435</v>
      </c>
      <c r="S18" s="268" t="s">
        <v>423</v>
      </c>
      <c r="T18" s="230">
        <v>83</v>
      </c>
      <c r="U18" s="11">
        <v>63</v>
      </c>
      <c r="V18" s="11">
        <v>79</v>
      </c>
      <c r="W18" s="400">
        <v>81</v>
      </c>
      <c r="X18" s="11">
        <v>86</v>
      </c>
      <c r="Y18" s="11">
        <v>90</v>
      </c>
      <c r="Z18" s="231">
        <f>SUM(LARGE(T18:Y18,{1,2,3,4,5}))</f>
        <v>419</v>
      </c>
    </row>
    <row r="19" spans="1:26" s="222" customFormat="1" ht="12.75">
      <c r="A19" s="228">
        <v>3</v>
      </c>
      <c r="B19" s="229" t="s">
        <v>402</v>
      </c>
      <c r="C19" s="310" t="s">
        <v>90</v>
      </c>
      <c r="D19" s="229" t="s">
        <v>53</v>
      </c>
      <c r="E19" s="326">
        <v>16</v>
      </c>
      <c r="F19" s="327"/>
      <c r="G19" s="274">
        <v>49</v>
      </c>
      <c r="H19" s="11">
        <v>80</v>
      </c>
      <c r="I19" s="230">
        <v>76</v>
      </c>
      <c r="J19" s="11">
        <v>78</v>
      </c>
      <c r="K19" s="400">
        <v>82</v>
      </c>
      <c r="L19" s="11">
        <v>81</v>
      </c>
      <c r="M19" s="11">
        <v>85</v>
      </c>
      <c r="N19" s="231">
        <f>SUM(LARGE(H19:M19,{1,2,3,4,5,6}))</f>
        <v>482</v>
      </c>
      <c r="P19" s="267">
        <v>48</v>
      </c>
      <c r="Q19" s="268" t="s">
        <v>467</v>
      </c>
      <c r="R19" s="268" t="s">
        <v>468</v>
      </c>
      <c r="S19" s="268" t="s">
        <v>10</v>
      </c>
      <c r="T19" s="230">
        <v>87</v>
      </c>
      <c r="U19" s="11">
        <v>88</v>
      </c>
      <c r="V19" s="11">
        <v>80</v>
      </c>
      <c r="W19" s="400">
        <v>0</v>
      </c>
      <c r="X19" s="11">
        <v>78</v>
      </c>
      <c r="Y19" s="11">
        <v>82</v>
      </c>
      <c r="Z19" s="231">
        <f>SUM(LARGE(T19:Y19,{1,2,3,4,5}))</f>
        <v>415</v>
      </c>
    </row>
    <row r="20" spans="1:26" s="222" customFormat="1" ht="15">
      <c r="A20" s="87">
        <v>92</v>
      </c>
      <c r="B20" s="352" t="s">
        <v>152</v>
      </c>
      <c r="C20" s="352" t="s">
        <v>703</v>
      </c>
      <c r="D20" s="352" t="s">
        <v>330</v>
      </c>
      <c r="E20" s="326">
        <v>17</v>
      </c>
      <c r="F20" s="327"/>
      <c r="G20" s="274">
        <v>51</v>
      </c>
      <c r="H20" s="11">
        <v>0</v>
      </c>
      <c r="I20" s="11">
        <v>0</v>
      </c>
      <c r="J20" s="230">
        <v>87</v>
      </c>
      <c r="K20" s="400">
        <v>86</v>
      </c>
      <c r="L20" s="11">
        <v>83</v>
      </c>
      <c r="M20" s="11">
        <v>84</v>
      </c>
      <c r="N20" s="231">
        <f>SUM(LARGE(H20:M20,{1,2,3,4,5,6}))</f>
        <v>340</v>
      </c>
      <c r="P20" s="267">
        <v>8</v>
      </c>
      <c r="Q20" s="268" t="s">
        <v>412</v>
      </c>
      <c r="R20" s="268" t="s">
        <v>413</v>
      </c>
      <c r="S20" s="268" t="s">
        <v>80</v>
      </c>
      <c r="T20" s="11">
        <v>77</v>
      </c>
      <c r="U20" s="11">
        <v>86</v>
      </c>
      <c r="V20" s="11">
        <v>68</v>
      </c>
      <c r="W20" s="400">
        <v>89</v>
      </c>
      <c r="X20" s="11">
        <v>79</v>
      </c>
      <c r="Y20" s="11">
        <v>80</v>
      </c>
      <c r="Z20" s="231">
        <f>SUM(LARGE(T20:Y20,{1,2,3,4,5}))</f>
        <v>411</v>
      </c>
    </row>
    <row r="21" spans="1:26" s="222" customFormat="1" ht="12.75">
      <c r="A21" s="267">
        <v>65</v>
      </c>
      <c r="B21" s="268" t="s">
        <v>471</v>
      </c>
      <c r="C21" s="268" t="s">
        <v>496</v>
      </c>
      <c r="D21" s="268" t="s">
        <v>53</v>
      </c>
      <c r="E21" s="326">
        <v>18</v>
      </c>
      <c r="F21" s="327"/>
      <c r="G21" s="274">
        <v>56</v>
      </c>
      <c r="H21" s="11">
        <v>82</v>
      </c>
      <c r="I21" s="11">
        <v>0</v>
      </c>
      <c r="J21" s="230">
        <v>83</v>
      </c>
      <c r="K21" s="401">
        <v>87</v>
      </c>
      <c r="L21" s="11">
        <v>92</v>
      </c>
      <c r="M21" s="230">
        <v>83</v>
      </c>
      <c r="N21" s="231">
        <f>SUM(LARGE(H21:M21,{1,2,3,4,5,6}))</f>
        <v>427</v>
      </c>
      <c r="P21" s="267">
        <v>3</v>
      </c>
      <c r="Q21" s="268" t="s">
        <v>402</v>
      </c>
      <c r="R21" s="310" t="s">
        <v>90</v>
      </c>
      <c r="S21" s="268" t="s">
        <v>53</v>
      </c>
      <c r="T21" s="11">
        <v>80</v>
      </c>
      <c r="U21" s="230">
        <v>76</v>
      </c>
      <c r="V21" s="11">
        <v>78</v>
      </c>
      <c r="W21" s="400">
        <v>82</v>
      </c>
      <c r="X21" s="11">
        <v>81</v>
      </c>
      <c r="Y21" s="11">
        <v>85</v>
      </c>
      <c r="Z21" s="231">
        <f>SUM(LARGE(T21:Y21,{1,2,3,4,5}))</f>
        <v>406</v>
      </c>
    </row>
    <row r="22" spans="1:26" s="222" customFormat="1" ht="12.75">
      <c r="A22" s="267">
        <v>48</v>
      </c>
      <c r="B22" s="268" t="s">
        <v>467</v>
      </c>
      <c r="C22" s="268" t="s">
        <v>468</v>
      </c>
      <c r="D22" s="268" t="s">
        <v>10</v>
      </c>
      <c r="E22" s="326">
        <v>19</v>
      </c>
      <c r="F22" s="327"/>
      <c r="G22" s="274">
        <v>57</v>
      </c>
      <c r="H22" s="230">
        <v>87</v>
      </c>
      <c r="I22" s="11">
        <v>88</v>
      </c>
      <c r="J22" s="11">
        <v>80</v>
      </c>
      <c r="K22" s="400">
        <v>0</v>
      </c>
      <c r="L22" s="11">
        <v>78</v>
      </c>
      <c r="M22" s="11">
        <v>82</v>
      </c>
      <c r="N22" s="231">
        <f>SUM(LARGE(H22:M22,{1,2,3,4,5,6}))</f>
        <v>415</v>
      </c>
      <c r="P22" s="267">
        <v>66</v>
      </c>
      <c r="Q22" s="268" t="s">
        <v>497</v>
      </c>
      <c r="R22" s="268" t="s">
        <v>498</v>
      </c>
      <c r="S22" s="268" t="s">
        <v>381</v>
      </c>
      <c r="T22" s="11">
        <v>74</v>
      </c>
      <c r="U22" s="230">
        <v>87</v>
      </c>
      <c r="V22" s="11">
        <v>86</v>
      </c>
      <c r="W22" s="400">
        <v>62</v>
      </c>
      <c r="X22" s="11">
        <v>61</v>
      </c>
      <c r="Y22" s="230">
        <v>87</v>
      </c>
      <c r="Z22" s="231">
        <f>SUM(LARGE(T22:Y22,{1,2,3,4,5}))</f>
        <v>396</v>
      </c>
    </row>
    <row r="23" spans="1:26" s="222" customFormat="1" ht="12.75">
      <c r="A23" s="228">
        <v>40</v>
      </c>
      <c r="B23" s="229" t="s">
        <v>131</v>
      </c>
      <c r="C23" s="268" t="s">
        <v>459</v>
      </c>
      <c r="D23" s="229" t="s">
        <v>332</v>
      </c>
      <c r="E23" s="326">
        <v>20</v>
      </c>
      <c r="F23" s="327"/>
      <c r="G23" s="274">
        <v>58</v>
      </c>
      <c r="H23" s="11">
        <v>66</v>
      </c>
      <c r="I23" s="230">
        <v>57</v>
      </c>
      <c r="J23" s="11">
        <v>72</v>
      </c>
      <c r="K23" s="400">
        <v>73</v>
      </c>
      <c r="L23" s="11">
        <v>75</v>
      </c>
      <c r="M23" s="11">
        <v>81</v>
      </c>
      <c r="N23" s="231">
        <f>SUM(LARGE(H23:M23,{1,2,3,4,5,6}))</f>
        <v>424</v>
      </c>
      <c r="P23" s="267">
        <v>18</v>
      </c>
      <c r="Q23" s="268" t="s">
        <v>428</v>
      </c>
      <c r="R23" s="268" t="s">
        <v>195</v>
      </c>
      <c r="S23" s="268" t="s">
        <v>80</v>
      </c>
      <c r="T23" s="230">
        <v>70</v>
      </c>
      <c r="U23" s="11">
        <v>78</v>
      </c>
      <c r="V23" s="11">
        <v>85</v>
      </c>
      <c r="W23" s="400">
        <v>78</v>
      </c>
      <c r="X23" s="11">
        <v>85</v>
      </c>
      <c r="Y23" s="11">
        <v>68</v>
      </c>
      <c r="Z23" s="231">
        <f>SUM(LARGE(T23:Y23,{1,2,3,4,5}))</f>
        <v>396</v>
      </c>
    </row>
    <row r="24" spans="1:26" s="222" customFormat="1" ht="12.75">
      <c r="A24" s="228">
        <v>8</v>
      </c>
      <c r="B24" s="229" t="s">
        <v>412</v>
      </c>
      <c r="C24" s="229" t="s">
        <v>413</v>
      </c>
      <c r="D24" s="229" t="s">
        <v>80</v>
      </c>
      <c r="E24" s="326">
        <v>21</v>
      </c>
      <c r="F24" s="327">
        <v>7</v>
      </c>
      <c r="G24" s="274">
        <v>0</v>
      </c>
      <c r="H24" s="11">
        <v>77</v>
      </c>
      <c r="I24" s="11">
        <v>86</v>
      </c>
      <c r="J24" s="11">
        <v>68</v>
      </c>
      <c r="K24" s="400">
        <v>89</v>
      </c>
      <c r="L24" s="11">
        <v>79</v>
      </c>
      <c r="M24" s="11">
        <v>80</v>
      </c>
      <c r="N24" s="231">
        <f>SUM(LARGE(H24:M24,{1,2,3,4,5,6}))</f>
        <v>479</v>
      </c>
      <c r="P24" s="267">
        <v>55</v>
      </c>
      <c r="Q24" s="268" t="s">
        <v>479</v>
      </c>
      <c r="R24" s="268" t="s">
        <v>480</v>
      </c>
      <c r="S24" s="268" t="s">
        <v>69</v>
      </c>
      <c r="T24" s="230">
        <v>51</v>
      </c>
      <c r="U24" s="11">
        <v>79</v>
      </c>
      <c r="V24" s="230">
        <v>75</v>
      </c>
      <c r="W24" s="401">
        <v>76</v>
      </c>
      <c r="X24" s="11">
        <v>77</v>
      </c>
      <c r="Y24" s="230">
        <v>76</v>
      </c>
      <c r="Z24" s="231">
        <f>SUM(LARGE(T24:Y24,{1,2,3,4,5}))</f>
        <v>383</v>
      </c>
    </row>
    <row r="25" spans="1:26" s="222" customFormat="1" ht="12.75">
      <c r="A25" s="228">
        <v>89</v>
      </c>
      <c r="B25" s="229" t="s">
        <v>707</v>
      </c>
      <c r="C25" s="229" t="s">
        <v>749</v>
      </c>
      <c r="D25" s="229" t="s">
        <v>513</v>
      </c>
      <c r="E25" s="326">
        <v>22</v>
      </c>
      <c r="F25" s="327"/>
      <c r="G25" s="274">
        <v>0</v>
      </c>
      <c r="H25" s="11">
        <v>0</v>
      </c>
      <c r="I25" s="11">
        <v>73</v>
      </c>
      <c r="J25" s="11">
        <v>64</v>
      </c>
      <c r="K25" s="401">
        <v>83</v>
      </c>
      <c r="L25" s="11">
        <v>82</v>
      </c>
      <c r="M25" s="11">
        <v>79</v>
      </c>
      <c r="N25" s="231">
        <f>SUM(LARGE(H25:M25,{1,2,3,4,5,6}))</f>
        <v>381</v>
      </c>
      <c r="P25" s="267">
        <v>89</v>
      </c>
      <c r="Q25" s="268" t="s">
        <v>707</v>
      </c>
      <c r="R25" s="268" t="s">
        <v>749</v>
      </c>
      <c r="S25" s="268" t="s">
        <v>513</v>
      </c>
      <c r="T25" s="11">
        <v>0</v>
      </c>
      <c r="U25" s="11">
        <v>73</v>
      </c>
      <c r="V25" s="11">
        <v>64</v>
      </c>
      <c r="W25" s="401">
        <v>83</v>
      </c>
      <c r="X25" s="11">
        <v>82</v>
      </c>
      <c r="Y25" s="11">
        <v>79</v>
      </c>
      <c r="Z25" s="231">
        <f>SUM(LARGE(T25:Y25,{1,2,3,4,5}))</f>
        <v>381</v>
      </c>
    </row>
    <row r="26" spans="1:26" s="222" customFormat="1" ht="12.75">
      <c r="A26" s="228">
        <v>56</v>
      </c>
      <c r="B26" s="229" t="s">
        <v>481</v>
      </c>
      <c r="C26" s="268" t="s">
        <v>482</v>
      </c>
      <c r="D26" s="229" t="s">
        <v>382</v>
      </c>
      <c r="E26" s="326">
        <v>23</v>
      </c>
      <c r="F26" s="327"/>
      <c r="G26" s="274">
        <v>0</v>
      </c>
      <c r="H26" s="11">
        <v>78</v>
      </c>
      <c r="I26" s="11">
        <v>65</v>
      </c>
      <c r="J26" s="11">
        <v>62</v>
      </c>
      <c r="K26" s="400">
        <v>59</v>
      </c>
      <c r="L26" s="11">
        <v>70</v>
      </c>
      <c r="M26" s="11">
        <v>78</v>
      </c>
      <c r="N26" s="231">
        <f>SUM(LARGE(H26:M26,{1,2,3,4,5,6}))</f>
        <v>412</v>
      </c>
      <c r="P26" s="267">
        <v>71</v>
      </c>
      <c r="Q26" s="268" t="s">
        <v>504</v>
      </c>
      <c r="R26" s="268" t="s">
        <v>505</v>
      </c>
      <c r="S26" s="268" t="s">
        <v>270</v>
      </c>
      <c r="T26" s="11">
        <v>72</v>
      </c>
      <c r="U26" s="11">
        <v>81</v>
      </c>
      <c r="V26" s="11">
        <v>77</v>
      </c>
      <c r="W26" s="400">
        <v>77</v>
      </c>
      <c r="X26" s="11">
        <v>71</v>
      </c>
      <c r="Y26" s="11">
        <v>71</v>
      </c>
      <c r="Z26" s="231">
        <f>SUM(LARGE(T26:Y26,{1,2,3,4,5}))</f>
        <v>378</v>
      </c>
    </row>
    <row r="27" spans="1:26" s="222" customFormat="1" ht="12.75">
      <c r="A27" s="228">
        <v>24</v>
      </c>
      <c r="B27" s="229" t="s">
        <v>436</v>
      </c>
      <c r="C27" s="229" t="s">
        <v>437</v>
      </c>
      <c r="D27" s="229" t="s">
        <v>92</v>
      </c>
      <c r="E27" s="326">
        <v>24</v>
      </c>
      <c r="F27" s="327"/>
      <c r="G27" s="274">
        <v>4</v>
      </c>
      <c r="H27" s="11">
        <v>86</v>
      </c>
      <c r="I27" s="11">
        <v>95</v>
      </c>
      <c r="J27" s="11">
        <v>93</v>
      </c>
      <c r="K27" s="400">
        <v>88</v>
      </c>
      <c r="L27" s="11">
        <v>0</v>
      </c>
      <c r="M27" s="11">
        <v>77</v>
      </c>
      <c r="N27" s="231">
        <f>SUM(LARGE(H27:M27,{1,2,3,4,5,6}))</f>
        <v>439</v>
      </c>
      <c r="P27" s="267">
        <v>13</v>
      </c>
      <c r="Q27" s="268" t="s">
        <v>221</v>
      </c>
      <c r="R27" s="268" t="s">
        <v>421</v>
      </c>
      <c r="S27" s="268" t="s">
        <v>270</v>
      </c>
      <c r="T27" s="11">
        <v>68</v>
      </c>
      <c r="U27" s="11">
        <v>77</v>
      </c>
      <c r="V27" s="11">
        <v>74</v>
      </c>
      <c r="W27" s="400">
        <v>69</v>
      </c>
      <c r="X27" s="11">
        <v>84</v>
      </c>
      <c r="Y27" s="11">
        <v>60</v>
      </c>
      <c r="Z27" s="231">
        <f>SUM(LARGE(T27:Y27,{1,2,3,4,5}))</f>
        <v>372</v>
      </c>
    </row>
    <row r="28" spans="1:26" s="222" customFormat="1" ht="15">
      <c r="A28" s="267">
        <v>55</v>
      </c>
      <c r="B28" s="268" t="s">
        <v>479</v>
      </c>
      <c r="C28" s="268" t="s">
        <v>480</v>
      </c>
      <c r="D28" s="268" t="s">
        <v>69</v>
      </c>
      <c r="E28" s="326">
        <v>25</v>
      </c>
      <c r="F28" s="327"/>
      <c r="G28" s="274">
        <v>5</v>
      </c>
      <c r="H28" s="230">
        <v>51</v>
      </c>
      <c r="I28" s="11">
        <v>79</v>
      </c>
      <c r="J28" s="230">
        <v>75</v>
      </c>
      <c r="K28" s="401">
        <v>76</v>
      </c>
      <c r="L28" s="11">
        <v>77</v>
      </c>
      <c r="M28" s="230">
        <v>76</v>
      </c>
      <c r="N28" s="231">
        <f>SUM(LARGE(H28:M28,{1,2,3,4,5,6}))</f>
        <v>434</v>
      </c>
      <c r="P28" s="87">
        <v>93</v>
      </c>
      <c r="Q28" s="352" t="s">
        <v>152</v>
      </c>
      <c r="R28" s="352" t="s">
        <v>774</v>
      </c>
      <c r="S28" s="352" t="s">
        <v>19</v>
      </c>
      <c r="T28" s="11">
        <v>0</v>
      </c>
      <c r="U28" s="11">
        <v>0</v>
      </c>
      <c r="V28" s="11">
        <v>82</v>
      </c>
      <c r="W28" s="400">
        <v>92</v>
      </c>
      <c r="X28" s="11">
        <v>96</v>
      </c>
      <c r="Y28" s="230">
        <v>100</v>
      </c>
      <c r="Z28" s="231">
        <f>SUM(LARGE(T28:Y28,{1,2,3,4,5}))</f>
        <v>370</v>
      </c>
    </row>
    <row r="29" spans="1:26" s="222" customFormat="1" ht="12.75">
      <c r="A29" s="228">
        <v>47</v>
      </c>
      <c r="B29" s="229" t="s">
        <v>466</v>
      </c>
      <c r="C29" s="229" t="s">
        <v>361</v>
      </c>
      <c r="D29" s="229" t="s">
        <v>10</v>
      </c>
      <c r="E29" s="326">
        <v>26</v>
      </c>
      <c r="F29" s="327"/>
      <c r="G29" s="274">
        <v>6</v>
      </c>
      <c r="H29" s="11">
        <v>64</v>
      </c>
      <c r="I29" s="11">
        <v>74</v>
      </c>
      <c r="J29" s="230">
        <v>58</v>
      </c>
      <c r="K29" s="400">
        <v>0</v>
      </c>
      <c r="L29" s="11">
        <v>66</v>
      </c>
      <c r="M29" s="230">
        <v>75</v>
      </c>
      <c r="N29" s="231">
        <f>SUM(LARGE(H29:M29,{1,2,3,4,5,6}))</f>
        <v>337</v>
      </c>
      <c r="P29" s="267">
        <v>40</v>
      </c>
      <c r="Q29" s="268" t="s">
        <v>131</v>
      </c>
      <c r="R29" s="268" t="s">
        <v>459</v>
      </c>
      <c r="S29" s="268" t="s">
        <v>332</v>
      </c>
      <c r="T29" s="11">
        <v>66</v>
      </c>
      <c r="U29" s="230">
        <v>57</v>
      </c>
      <c r="V29" s="11">
        <v>72</v>
      </c>
      <c r="W29" s="400">
        <v>73</v>
      </c>
      <c r="X29" s="11">
        <v>75</v>
      </c>
      <c r="Y29" s="11">
        <v>81</v>
      </c>
      <c r="Z29" s="231">
        <f>SUM(LARGE(T29:Y29,{1,2,3,4,5}))</f>
        <v>367</v>
      </c>
    </row>
    <row r="30" spans="1:26" s="222" customFormat="1" ht="12.75">
      <c r="A30" s="228">
        <v>29</v>
      </c>
      <c r="B30" s="229" t="s">
        <v>443</v>
      </c>
      <c r="C30" s="229" t="s">
        <v>444</v>
      </c>
      <c r="D30" s="229" t="s">
        <v>216</v>
      </c>
      <c r="E30" s="326">
        <v>27</v>
      </c>
      <c r="F30" s="327"/>
      <c r="G30" s="274">
        <v>10</v>
      </c>
      <c r="H30" s="230">
        <v>55</v>
      </c>
      <c r="I30" s="230">
        <v>75</v>
      </c>
      <c r="J30" s="230">
        <v>48</v>
      </c>
      <c r="K30" s="400">
        <v>43</v>
      </c>
      <c r="L30" s="11">
        <v>68</v>
      </c>
      <c r="M30" s="11">
        <v>74</v>
      </c>
      <c r="N30" s="231">
        <f>SUM(LARGE(H30:M30,{1,2,3,4,5,6}))</f>
        <v>363</v>
      </c>
      <c r="P30" s="267">
        <v>36</v>
      </c>
      <c r="Q30" s="268" t="s">
        <v>454</v>
      </c>
      <c r="R30" s="268" t="s">
        <v>455</v>
      </c>
      <c r="S30" s="268" t="s">
        <v>332</v>
      </c>
      <c r="T30" s="11">
        <v>62</v>
      </c>
      <c r="U30" s="11">
        <v>64</v>
      </c>
      <c r="V30" s="11">
        <v>71</v>
      </c>
      <c r="W30" s="400">
        <v>84</v>
      </c>
      <c r="X30" s="11">
        <v>76</v>
      </c>
      <c r="Y30" s="230">
        <v>55</v>
      </c>
      <c r="Z30" s="231">
        <f>SUM(LARGE(T30:Y30,{1,2,3,4,5}))</f>
        <v>357</v>
      </c>
    </row>
    <row r="31" spans="1:26" s="222" customFormat="1" ht="12.75">
      <c r="A31" s="228">
        <v>91</v>
      </c>
      <c r="B31" s="229" t="s">
        <v>733</v>
      </c>
      <c r="C31" s="229" t="s">
        <v>734</v>
      </c>
      <c r="D31" s="229" t="s">
        <v>53</v>
      </c>
      <c r="E31" s="326">
        <v>28</v>
      </c>
      <c r="F31" s="327"/>
      <c r="G31" s="274">
        <v>18</v>
      </c>
      <c r="H31" s="11">
        <v>0</v>
      </c>
      <c r="I31" s="230">
        <v>83</v>
      </c>
      <c r="J31" s="11">
        <v>60</v>
      </c>
      <c r="K31" s="400">
        <v>72</v>
      </c>
      <c r="L31" s="11">
        <v>63</v>
      </c>
      <c r="M31" s="11">
        <v>73</v>
      </c>
      <c r="N31" s="231">
        <f>SUM(LARGE(H31:M31,{1,2,3,4,5,6}))</f>
        <v>351</v>
      </c>
      <c r="P31" s="267">
        <v>25</v>
      </c>
      <c r="Q31" s="268" t="s">
        <v>431</v>
      </c>
      <c r="R31" s="268" t="s">
        <v>438</v>
      </c>
      <c r="S31" s="268" t="s">
        <v>11</v>
      </c>
      <c r="T31" s="11">
        <v>90</v>
      </c>
      <c r="U31" s="11">
        <v>91</v>
      </c>
      <c r="V31" s="11">
        <v>0</v>
      </c>
      <c r="W31" s="400">
        <v>0</v>
      </c>
      <c r="X31" s="11">
        <v>87</v>
      </c>
      <c r="Y31" s="11">
        <v>88</v>
      </c>
      <c r="Z31" s="231">
        <f>SUM(LARGE(T31:Y31,{1,2,3,4,5}))</f>
        <v>356</v>
      </c>
    </row>
    <row r="32" spans="1:26" s="222" customFormat="1" ht="12.75">
      <c r="A32" s="228">
        <v>87</v>
      </c>
      <c r="B32" s="229" t="s">
        <v>446</v>
      </c>
      <c r="C32" s="229" t="s">
        <v>222</v>
      </c>
      <c r="D32" s="229" t="s">
        <v>513</v>
      </c>
      <c r="E32" s="326">
        <v>29</v>
      </c>
      <c r="F32" s="327"/>
      <c r="G32" s="274">
        <v>19</v>
      </c>
      <c r="H32" s="11">
        <v>0</v>
      </c>
      <c r="I32" s="11">
        <v>62</v>
      </c>
      <c r="J32" s="11">
        <v>67</v>
      </c>
      <c r="K32" s="400">
        <v>79</v>
      </c>
      <c r="L32" s="11">
        <v>72</v>
      </c>
      <c r="M32" s="11">
        <v>72</v>
      </c>
      <c r="N32" s="231">
        <f>SUM(LARGE(H32:M32,{1,2,3,4,5,6}))</f>
        <v>352</v>
      </c>
      <c r="P32" s="267">
        <v>56</v>
      </c>
      <c r="Q32" s="268" t="s">
        <v>481</v>
      </c>
      <c r="R32" s="268" t="s">
        <v>482</v>
      </c>
      <c r="S32" s="268" t="s">
        <v>382</v>
      </c>
      <c r="T32" s="11">
        <v>78</v>
      </c>
      <c r="U32" s="11">
        <v>65</v>
      </c>
      <c r="V32" s="11">
        <v>62</v>
      </c>
      <c r="W32" s="400">
        <v>59</v>
      </c>
      <c r="X32" s="11">
        <v>70</v>
      </c>
      <c r="Y32" s="11">
        <v>78</v>
      </c>
      <c r="Z32" s="231">
        <f>SUM(LARGE(T32:Y32,{1,2,3,4,5}))</f>
        <v>353</v>
      </c>
    </row>
    <row r="33" spans="1:26" s="222" customFormat="1" ht="12.75">
      <c r="A33" s="267">
        <v>71</v>
      </c>
      <c r="B33" s="268" t="s">
        <v>504</v>
      </c>
      <c r="C33" s="268" t="s">
        <v>505</v>
      </c>
      <c r="D33" s="268" t="s">
        <v>270</v>
      </c>
      <c r="E33" s="326">
        <v>30</v>
      </c>
      <c r="F33" s="327"/>
      <c r="G33" s="274">
        <v>21</v>
      </c>
      <c r="H33" s="11">
        <v>72</v>
      </c>
      <c r="I33" s="11">
        <v>81</v>
      </c>
      <c r="J33" s="11">
        <v>77</v>
      </c>
      <c r="K33" s="400">
        <v>77</v>
      </c>
      <c r="L33" s="11">
        <v>71</v>
      </c>
      <c r="M33" s="11">
        <v>71</v>
      </c>
      <c r="N33" s="231">
        <f>SUM(LARGE(H33:M33,{1,2,3,4,5,6}))</f>
        <v>449</v>
      </c>
      <c r="P33" s="267">
        <v>87</v>
      </c>
      <c r="Q33" s="268" t="s">
        <v>446</v>
      </c>
      <c r="R33" s="268" t="s">
        <v>222</v>
      </c>
      <c r="S33" s="268" t="s">
        <v>513</v>
      </c>
      <c r="T33" s="11">
        <v>0</v>
      </c>
      <c r="U33" s="11">
        <v>62</v>
      </c>
      <c r="V33" s="11">
        <v>67</v>
      </c>
      <c r="W33" s="400">
        <v>79</v>
      </c>
      <c r="X33" s="11">
        <v>72</v>
      </c>
      <c r="Y33" s="11">
        <v>72</v>
      </c>
      <c r="Z33" s="231">
        <f>SUM(LARGE(T33:Y33,{1,2,3,4,5}))</f>
        <v>352</v>
      </c>
    </row>
    <row r="34" spans="1:26" s="222" customFormat="1" ht="15">
      <c r="A34" s="87">
        <v>95</v>
      </c>
      <c r="B34" s="352" t="s">
        <v>770</v>
      </c>
      <c r="C34" s="352" t="s">
        <v>769</v>
      </c>
      <c r="D34" s="352" t="s">
        <v>702</v>
      </c>
      <c r="E34" s="326">
        <v>31</v>
      </c>
      <c r="F34" s="327"/>
      <c r="G34" s="274">
        <v>23</v>
      </c>
      <c r="H34" s="11">
        <v>0</v>
      </c>
      <c r="I34" s="11">
        <v>0</v>
      </c>
      <c r="J34" s="230">
        <v>49</v>
      </c>
      <c r="K34" s="400">
        <v>68</v>
      </c>
      <c r="L34" s="11">
        <v>69</v>
      </c>
      <c r="M34" s="230">
        <v>70</v>
      </c>
      <c r="N34" s="231">
        <f>SUM(LARGE(H34:M34,{1,2,3,4,5,6}))</f>
        <v>256</v>
      </c>
      <c r="P34" s="267">
        <v>17</v>
      </c>
      <c r="Q34" s="268" t="s">
        <v>427</v>
      </c>
      <c r="R34" s="268" t="s">
        <v>289</v>
      </c>
      <c r="S34" s="268" t="s">
        <v>19</v>
      </c>
      <c r="T34" s="11">
        <v>91</v>
      </c>
      <c r="U34" s="11">
        <v>93</v>
      </c>
      <c r="V34" s="11">
        <v>88</v>
      </c>
      <c r="W34" s="400">
        <v>80</v>
      </c>
      <c r="X34" s="11">
        <v>0</v>
      </c>
      <c r="Y34" s="271">
        <v>0</v>
      </c>
      <c r="Z34" s="231">
        <f>SUM(LARGE(T34:Y34,{1,2,3,4,5}))</f>
        <v>352</v>
      </c>
    </row>
    <row r="35" spans="1:26" s="222" customFormat="1" ht="12.75">
      <c r="A35" s="267">
        <v>50</v>
      </c>
      <c r="B35" s="268" t="s">
        <v>471</v>
      </c>
      <c r="C35" s="268" t="s">
        <v>472</v>
      </c>
      <c r="D35" s="268" t="s">
        <v>10</v>
      </c>
      <c r="E35" s="326">
        <v>32</v>
      </c>
      <c r="F35" s="327"/>
      <c r="G35" s="274">
        <v>23</v>
      </c>
      <c r="H35" s="11">
        <v>79</v>
      </c>
      <c r="I35" s="11">
        <v>71</v>
      </c>
      <c r="J35" s="230">
        <v>51</v>
      </c>
      <c r="K35" s="400">
        <v>0</v>
      </c>
      <c r="L35" s="11">
        <v>54</v>
      </c>
      <c r="M35" s="11">
        <v>69</v>
      </c>
      <c r="N35" s="231">
        <f>SUM(LARGE(H35:M35,{1,2,3,4,5,6}))</f>
        <v>324</v>
      </c>
      <c r="P35" s="267">
        <v>91</v>
      </c>
      <c r="Q35" s="268" t="s">
        <v>733</v>
      </c>
      <c r="R35" s="268" t="s">
        <v>734</v>
      </c>
      <c r="S35" s="268" t="s">
        <v>53</v>
      </c>
      <c r="T35" s="11">
        <v>0</v>
      </c>
      <c r="U35" s="230">
        <v>83</v>
      </c>
      <c r="V35" s="11">
        <v>60</v>
      </c>
      <c r="W35" s="400">
        <v>72</v>
      </c>
      <c r="X35" s="11">
        <v>63</v>
      </c>
      <c r="Y35" s="11">
        <v>73</v>
      </c>
      <c r="Z35" s="231">
        <f>SUM(LARGE(T35:Y35,{1,2,3,4,5}))</f>
        <v>351</v>
      </c>
    </row>
    <row r="36" spans="1:26" s="222" customFormat="1" ht="15">
      <c r="A36" s="267">
        <v>18</v>
      </c>
      <c r="B36" s="268" t="s">
        <v>428</v>
      </c>
      <c r="C36" s="268" t="s">
        <v>195</v>
      </c>
      <c r="D36" s="268" t="s">
        <v>80</v>
      </c>
      <c r="E36" s="326">
        <v>33</v>
      </c>
      <c r="F36" s="327"/>
      <c r="G36" s="274">
        <v>23</v>
      </c>
      <c r="H36" s="230">
        <v>70</v>
      </c>
      <c r="I36" s="11">
        <v>78</v>
      </c>
      <c r="J36" s="11">
        <v>85</v>
      </c>
      <c r="K36" s="400">
        <v>78</v>
      </c>
      <c r="L36" s="11">
        <v>85</v>
      </c>
      <c r="M36" s="11">
        <v>68</v>
      </c>
      <c r="N36" s="231">
        <f>SUM(LARGE(H36:M36,{1,2,3,4,5,6}))</f>
        <v>464</v>
      </c>
      <c r="P36" s="87">
        <v>92</v>
      </c>
      <c r="Q36" s="352" t="s">
        <v>152</v>
      </c>
      <c r="R36" s="352" t="s">
        <v>703</v>
      </c>
      <c r="S36" s="352" t="s">
        <v>330</v>
      </c>
      <c r="T36" s="11">
        <v>0</v>
      </c>
      <c r="U36" s="11">
        <v>0</v>
      </c>
      <c r="V36" s="230">
        <v>87</v>
      </c>
      <c r="W36" s="400">
        <v>86</v>
      </c>
      <c r="X36" s="11">
        <v>83</v>
      </c>
      <c r="Y36" s="11">
        <v>84</v>
      </c>
      <c r="Z36" s="231">
        <f>SUM(LARGE(T36:Y36,{1,2,3,4,5}))</f>
        <v>340</v>
      </c>
    </row>
    <row r="37" spans="1:26" s="222" customFormat="1" ht="12.75">
      <c r="A37" s="267">
        <v>31</v>
      </c>
      <c r="B37" s="268" t="s">
        <v>446</v>
      </c>
      <c r="C37" s="268" t="s">
        <v>274</v>
      </c>
      <c r="D37" s="268" t="s">
        <v>12</v>
      </c>
      <c r="E37" s="326">
        <v>34</v>
      </c>
      <c r="F37" s="327"/>
      <c r="G37" s="274">
        <v>23</v>
      </c>
      <c r="H37" s="11">
        <v>60</v>
      </c>
      <c r="I37" s="230">
        <v>46</v>
      </c>
      <c r="J37" s="11">
        <v>0</v>
      </c>
      <c r="K37" s="400">
        <v>71</v>
      </c>
      <c r="L37" s="11">
        <v>52</v>
      </c>
      <c r="M37" s="11">
        <v>67</v>
      </c>
      <c r="N37" s="231">
        <f>SUM(LARGE(H37:M37,{1,2,3,4,5,6}))</f>
        <v>296</v>
      </c>
      <c r="P37" s="267">
        <v>47</v>
      </c>
      <c r="Q37" s="268" t="s">
        <v>466</v>
      </c>
      <c r="R37" s="268" t="s">
        <v>361</v>
      </c>
      <c r="S37" s="268" t="s">
        <v>10</v>
      </c>
      <c r="T37" s="11">
        <v>64</v>
      </c>
      <c r="U37" s="11">
        <v>74</v>
      </c>
      <c r="V37" s="230">
        <v>58</v>
      </c>
      <c r="W37" s="400">
        <v>0</v>
      </c>
      <c r="X37" s="11">
        <v>66</v>
      </c>
      <c r="Y37" s="230">
        <v>75</v>
      </c>
      <c r="Z37" s="231">
        <f>SUM(LARGE(T37:Y37,{1,2,3,4,5}))</f>
        <v>337</v>
      </c>
    </row>
    <row r="38" spans="1:26" s="222" customFormat="1" ht="12.75">
      <c r="A38" s="267">
        <v>59</v>
      </c>
      <c r="B38" s="268" t="s">
        <v>487</v>
      </c>
      <c r="C38" s="268" t="s">
        <v>488</v>
      </c>
      <c r="D38" s="268" t="s">
        <v>382</v>
      </c>
      <c r="E38" s="326">
        <v>35</v>
      </c>
      <c r="F38" s="327"/>
      <c r="G38" s="274">
        <v>25</v>
      </c>
      <c r="H38" s="11">
        <v>59</v>
      </c>
      <c r="I38" s="11">
        <v>54</v>
      </c>
      <c r="J38" s="230">
        <v>43</v>
      </c>
      <c r="K38" s="400">
        <v>47</v>
      </c>
      <c r="L38" s="11">
        <v>49</v>
      </c>
      <c r="M38" s="11">
        <v>66</v>
      </c>
      <c r="N38" s="231">
        <f>SUM(LARGE(H38:M38,{1,2,3,4,5,6}))</f>
        <v>318</v>
      </c>
      <c r="P38" s="267">
        <v>39</v>
      </c>
      <c r="Q38" s="268" t="s">
        <v>458</v>
      </c>
      <c r="R38" s="268" t="s">
        <v>343</v>
      </c>
      <c r="S38" s="268" t="s">
        <v>332</v>
      </c>
      <c r="T38" s="11">
        <v>81</v>
      </c>
      <c r="U38" s="11">
        <v>68</v>
      </c>
      <c r="V38" s="11">
        <v>61</v>
      </c>
      <c r="W38" s="400">
        <v>63</v>
      </c>
      <c r="X38" s="11">
        <v>64</v>
      </c>
      <c r="Y38" s="11">
        <v>52</v>
      </c>
      <c r="Z38" s="231">
        <f>SUM(LARGE(T38:Y38,{1,2,3,4,5}))</f>
        <v>337</v>
      </c>
    </row>
    <row r="39" spans="1:26" s="222" customFormat="1" ht="12.75">
      <c r="A39" s="267">
        <v>75</v>
      </c>
      <c r="B39" s="268" t="s">
        <v>443</v>
      </c>
      <c r="C39" s="268" t="s">
        <v>512</v>
      </c>
      <c r="D39" s="268" t="s">
        <v>513</v>
      </c>
      <c r="E39" s="326">
        <v>36</v>
      </c>
      <c r="F39" s="327"/>
      <c r="G39" s="274">
        <v>30</v>
      </c>
      <c r="H39" s="230">
        <v>41</v>
      </c>
      <c r="I39" s="11">
        <v>69</v>
      </c>
      <c r="J39" s="230">
        <v>56</v>
      </c>
      <c r="K39" s="401">
        <v>56</v>
      </c>
      <c r="L39" s="11">
        <v>60</v>
      </c>
      <c r="M39" s="11">
        <v>65</v>
      </c>
      <c r="N39" s="231">
        <f>SUM(LARGE(H39:M39,{1,2,3,4,5,6}))</f>
        <v>347</v>
      </c>
      <c r="P39" s="267">
        <v>10</v>
      </c>
      <c r="Q39" s="268" t="s">
        <v>416</v>
      </c>
      <c r="R39" s="268" t="s">
        <v>417</v>
      </c>
      <c r="S39" s="268" t="s">
        <v>53</v>
      </c>
      <c r="T39" s="11">
        <v>67</v>
      </c>
      <c r="U39" s="11">
        <v>82</v>
      </c>
      <c r="V39" s="11">
        <v>65</v>
      </c>
      <c r="W39" s="401">
        <v>49</v>
      </c>
      <c r="X39" s="11">
        <v>58</v>
      </c>
      <c r="Y39" s="11">
        <v>64</v>
      </c>
      <c r="Z39" s="231">
        <f>SUM(LARGE(T39:Y39,{1,2,3,4,5}))</f>
        <v>336</v>
      </c>
    </row>
    <row r="40" spans="1:26" s="222" customFormat="1" ht="12.75">
      <c r="A40" s="267">
        <v>10</v>
      </c>
      <c r="B40" s="268" t="s">
        <v>416</v>
      </c>
      <c r="C40" s="268" t="s">
        <v>417</v>
      </c>
      <c r="D40" s="268" t="s">
        <v>53</v>
      </c>
      <c r="E40" s="326">
        <v>37</v>
      </c>
      <c r="F40" s="327"/>
      <c r="G40" s="274">
        <v>31</v>
      </c>
      <c r="H40" s="11">
        <v>67</v>
      </c>
      <c r="I40" s="11">
        <v>82</v>
      </c>
      <c r="J40" s="11">
        <v>65</v>
      </c>
      <c r="K40" s="401">
        <v>49</v>
      </c>
      <c r="L40" s="11">
        <v>58</v>
      </c>
      <c r="M40" s="11">
        <v>64</v>
      </c>
      <c r="N40" s="231">
        <f>SUM(LARGE(H40:M40,{1,2,3,4,5,6}))</f>
        <v>385</v>
      </c>
      <c r="P40" s="267">
        <v>50</v>
      </c>
      <c r="Q40" s="268" t="s">
        <v>471</v>
      </c>
      <c r="R40" s="268" t="s">
        <v>472</v>
      </c>
      <c r="S40" s="268" t="s">
        <v>10</v>
      </c>
      <c r="T40" s="11">
        <v>79</v>
      </c>
      <c r="U40" s="11">
        <v>71</v>
      </c>
      <c r="V40" s="230">
        <v>51</v>
      </c>
      <c r="W40" s="400">
        <v>0</v>
      </c>
      <c r="X40" s="11">
        <v>54</v>
      </c>
      <c r="Y40" s="11">
        <v>69</v>
      </c>
      <c r="Z40" s="231">
        <f>SUM(LARGE(T40:Y40,{1,2,3,4,5}))</f>
        <v>324</v>
      </c>
    </row>
    <row r="41" spans="1:26" s="222" customFormat="1" ht="12.75">
      <c r="A41" s="228">
        <v>54</v>
      </c>
      <c r="B41" s="229" t="s">
        <v>478</v>
      </c>
      <c r="C41" s="229" t="s">
        <v>667</v>
      </c>
      <c r="D41" s="229" t="s">
        <v>75</v>
      </c>
      <c r="E41" s="326">
        <v>38</v>
      </c>
      <c r="F41" s="327"/>
      <c r="G41" s="274">
        <v>32</v>
      </c>
      <c r="H41" s="230">
        <v>50</v>
      </c>
      <c r="I41" s="230">
        <v>51</v>
      </c>
      <c r="J41" s="11">
        <v>52</v>
      </c>
      <c r="K41" s="401">
        <v>75</v>
      </c>
      <c r="L41" s="11">
        <v>73</v>
      </c>
      <c r="M41" s="11">
        <v>63</v>
      </c>
      <c r="N41" s="231">
        <f>SUM(LARGE(H41:M41,{1,2,3,4,5,6}))</f>
        <v>364</v>
      </c>
      <c r="P41" s="267">
        <v>29</v>
      </c>
      <c r="Q41" s="268" t="s">
        <v>443</v>
      </c>
      <c r="R41" s="268" t="s">
        <v>444</v>
      </c>
      <c r="S41" s="268" t="s">
        <v>216</v>
      </c>
      <c r="T41" s="230">
        <v>55</v>
      </c>
      <c r="U41" s="230">
        <v>75</v>
      </c>
      <c r="V41" s="230">
        <v>48</v>
      </c>
      <c r="W41" s="400">
        <v>43</v>
      </c>
      <c r="X41" s="11">
        <v>68</v>
      </c>
      <c r="Y41" s="11">
        <v>74</v>
      </c>
      <c r="Z41" s="231">
        <f>SUM(LARGE(T41:Y41,{1,2,3,4,5}))</f>
        <v>320</v>
      </c>
    </row>
    <row r="42" spans="1:26" s="222" customFormat="1" ht="12.75">
      <c r="A42" s="267">
        <v>72</v>
      </c>
      <c r="B42" s="268" t="s">
        <v>215</v>
      </c>
      <c r="C42" s="268" t="s">
        <v>506</v>
      </c>
      <c r="D42" s="268" t="s">
        <v>19</v>
      </c>
      <c r="E42" s="326">
        <v>39</v>
      </c>
      <c r="F42" s="327"/>
      <c r="G42" s="274">
        <v>36</v>
      </c>
      <c r="H42" s="230">
        <v>58</v>
      </c>
      <c r="I42" s="11">
        <v>80</v>
      </c>
      <c r="J42" s="230">
        <v>57</v>
      </c>
      <c r="K42" s="400">
        <v>61</v>
      </c>
      <c r="L42" s="11">
        <v>59</v>
      </c>
      <c r="M42" s="11">
        <v>62</v>
      </c>
      <c r="N42" s="231">
        <f>SUM(LARGE(H42:M42,{1,2,3,4,5,6}))</f>
        <v>377</v>
      </c>
      <c r="P42" s="267">
        <v>72</v>
      </c>
      <c r="Q42" s="268" t="s">
        <v>215</v>
      </c>
      <c r="R42" s="268" t="s">
        <v>506</v>
      </c>
      <c r="S42" s="268" t="s">
        <v>19</v>
      </c>
      <c r="T42" s="230">
        <v>58</v>
      </c>
      <c r="U42" s="11">
        <v>80</v>
      </c>
      <c r="V42" s="230">
        <v>57</v>
      </c>
      <c r="W42" s="400">
        <v>61</v>
      </c>
      <c r="X42" s="11">
        <v>59</v>
      </c>
      <c r="Y42" s="11">
        <v>62</v>
      </c>
      <c r="Z42" s="231">
        <f>SUM(LARGE(T42:Y42,{1,2,3,4,5}))</f>
        <v>320</v>
      </c>
    </row>
    <row r="43" spans="1:26" s="222" customFormat="1" ht="12.75">
      <c r="A43" s="267">
        <v>11</v>
      </c>
      <c r="B43" s="268" t="s">
        <v>418</v>
      </c>
      <c r="C43" s="268" t="s">
        <v>238</v>
      </c>
      <c r="D43" s="268" t="s">
        <v>19</v>
      </c>
      <c r="E43" s="326">
        <v>40</v>
      </c>
      <c r="F43" s="327"/>
      <c r="G43" s="274">
        <v>38</v>
      </c>
      <c r="H43" s="230">
        <v>46</v>
      </c>
      <c r="I43" s="11">
        <v>0</v>
      </c>
      <c r="J43" s="11">
        <v>40</v>
      </c>
      <c r="K43" s="400">
        <v>41</v>
      </c>
      <c r="L43" s="11">
        <v>53</v>
      </c>
      <c r="M43" s="11">
        <v>61</v>
      </c>
      <c r="N43" s="231">
        <f>SUM(LARGE(H43:M43,{1,2,3,4,5,6}))</f>
        <v>241</v>
      </c>
      <c r="P43" s="267">
        <v>54</v>
      </c>
      <c r="Q43" s="268" t="s">
        <v>478</v>
      </c>
      <c r="R43" s="268" t="s">
        <v>667</v>
      </c>
      <c r="S43" s="268" t="s">
        <v>75</v>
      </c>
      <c r="T43" s="230">
        <v>50</v>
      </c>
      <c r="U43" s="230">
        <v>51</v>
      </c>
      <c r="V43" s="11">
        <v>52</v>
      </c>
      <c r="W43" s="401">
        <v>75</v>
      </c>
      <c r="X43" s="11">
        <v>73</v>
      </c>
      <c r="Y43" s="11">
        <v>63</v>
      </c>
      <c r="Z43" s="231">
        <f>SUM(LARGE(T43:Y43,{1,2,3,4,5}))</f>
        <v>314</v>
      </c>
    </row>
    <row r="44" spans="1:26" s="222" customFormat="1" ht="12.75">
      <c r="A44" s="267">
        <v>13</v>
      </c>
      <c r="B44" s="268" t="s">
        <v>221</v>
      </c>
      <c r="C44" s="268" t="s">
        <v>421</v>
      </c>
      <c r="D44" s="268" t="s">
        <v>270</v>
      </c>
      <c r="E44" s="326">
        <v>41</v>
      </c>
      <c r="F44" s="327"/>
      <c r="G44" s="274">
        <v>38</v>
      </c>
      <c r="H44" s="11">
        <v>68</v>
      </c>
      <c r="I44" s="11">
        <v>77</v>
      </c>
      <c r="J44" s="11">
        <v>74</v>
      </c>
      <c r="K44" s="400">
        <v>69</v>
      </c>
      <c r="L44" s="11">
        <v>84</v>
      </c>
      <c r="M44" s="11">
        <v>60</v>
      </c>
      <c r="N44" s="318">
        <f>SUM(LARGE(H44:M44,{1,2,3,4,5,6}))</f>
        <v>432</v>
      </c>
      <c r="P44" s="267">
        <v>46</v>
      </c>
      <c r="Q44" s="268" t="s">
        <v>135</v>
      </c>
      <c r="R44" s="268" t="s">
        <v>465</v>
      </c>
      <c r="S44" s="268" t="s">
        <v>10</v>
      </c>
      <c r="T44" s="11">
        <v>69</v>
      </c>
      <c r="U44" s="230">
        <v>58</v>
      </c>
      <c r="V44" s="230">
        <v>55</v>
      </c>
      <c r="W44" s="400">
        <v>0</v>
      </c>
      <c r="X44" s="11">
        <v>74</v>
      </c>
      <c r="Y44" s="230">
        <v>58</v>
      </c>
      <c r="Z44" s="231">
        <f>SUM(LARGE(T44:Y44,{1,2,3,4,5}))</f>
        <v>314</v>
      </c>
    </row>
    <row r="45" spans="1:26" s="222" customFormat="1" ht="15">
      <c r="A45" s="87">
        <v>683</v>
      </c>
      <c r="B45" s="352" t="s">
        <v>825</v>
      </c>
      <c r="C45" s="352" t="s">
        <v>826</v>
      </c>
      <c r="D45" s="352" t="s">
        <v>332</v>
      </c>
      <c r="E45" s="326">
        <v>42</v>
      </c>
      <c r="F45" s="327"/>
      <c r="G45" s="274">
        <v>39</v>
      </c>
      <c r="H45" s="11">
        <v>0</v>
      </c>
      <c r="I45" s="11">
        <v>0</v>
      </c>
      <c r="J45" s="230">
        <v>0</v>
      </c>
      <c r="K45" s="400">
        <v>0</v>
      </c>
      <c r="L45" s="11">
        <v>0</v>
      </c>
      <c r="M45" s="11">
        <v>59</v>
      </c>
      <c r="N45" s="318">
        <f>SUM(LARGE(H45:M45,{1,2,3,4,5,6}))</f>
        <v>59</v>
      </c>
      <c r="P45" s="267">
        <v>75</v>
      </c>
      <c r="Q45" s="268" t="s">
        <v>443</v>
      </c>
      <c r="R45" s="268" t="s">
        <v>512</v>
      </c>
      <c r="S45" s="268" t="s">
        <v>513</v>
      </c>
      <c r="T45" s="230">
        <v>41</v>
      </c>
      <c r="U45" s="11">
        <v>69</v>
      </c>
      <c r="V45" s="230">
        <v>56</v>
      </c>
      <c r="W45" s="401">
        <v>56</v>
      </c>
      <c r="X45" s="11">
        <v>60</v>
      </c>
      <c r="Y45" s="11">
        <v>65</v>
      </c>
      <c r="Z45" s="231">
        <f>SUM(LARGE(T45:Y45,{1,2,3,4,5}))</f>
        <v>306</v>
      </c>
    </row>
    <row r="46" spans="1:26" s="222" customFormat="1" ht="12.75">
      <c r="A46" s="267">
        <v>46</v>
      </c>
      <c r="B46" s="268" t="s">
        <v>135</v>
      </c>
      <c r="C46" s="268" t="s">
        <v>465</v>
      </c>
      <c r="D46" s="268" t="s">
        <v>10</v>
      </c>
      <c r="E46" s="326">
        <v>43</v>
      </c>
      <c r="F46" s="327"/>
      <c r="G46" s="274">
        <v>39</v>
      </c>
      <c r="H46" s="11">
        <v>69</v>
      </c>
      <c r="I46" s="230">
        <v>58</v>
      </c>
      <c r="J46" s="230">
        <v>55</v>
      </c>
      <c r="K46" s="400">
        <v>0</v>
      </c>
      <c r="L46" s="11">
        <v>74</v>
      </c>
      <c r="M46" s="230">
        <v>58</v>
      </c>
      <c r="N46" s="318">
        <f>SUM(LARGE(H46:M46,{1,2,3,4,5,6}))</f>
        <v>314</v>
      </c>
      <c r="P46" s="267">
        <v>74</v>
      </c>
      <c r="Q46" s="268" t="s">
        <v>509</v>
      </c>
      <c r="R46" s="268" t="s">
        <v>510</v>
      </c>
      <c r="S46" s="268" t="s">
        <v>511</v>
      </c>
      <c r="T46" s="230">
        <v>75</v>
      </c>
      <c r="U46" s="11">
        <v>72</v>
      </c>
      <c r="V46" s="230">
        <v>45</v>
      </c>
      <c r="W46" s="400">
        <v>60</v>
      </c>
      <c r="X46" s="11">
        <v>41</v>
      </c>
      <c r="Y46" s="230">
        <v>48</v>
      </c>
      <c r="Z46" s="231">
        <f>SUM(LARGE(T46:Y46,{1,2,3,4,5}))</f>
        <v>300</v>
      </c>
    </row>
    <row r="47" spans="1:26" s="222" customFormat="1" ht="12.75">
      <c r="A47" s="267">
        <v>49</v>
      </c>
      <c r="B47" s="268" t="s">
        <v>469</v>
      </c>
      <c r="C47" s="268" t="s">
        <v>470</v>
      </c>
      <c r="D47" s="268" t="s">
        <v>10</v>
      </c>
      <c r="E47" s="326">
        <v>44</v>
      </c>
      <c r="F47" s="327"/>
      <c r="G47" s="274">
        <v>45</v>
      </c>
      <c r="H47" s="230">
        <v>49</v>
      </c>
      <c r="I47" s="230">
        <v>56</v>
      </c>
      <c r="J47" s="11">
        <v>63</v>
      </c>
      <c r="K47" s="401">
        <v>58</v>
      </c>
      <c r="L47" s="11">
        <v>0</v>
      </c>
      <c r="M47" s="230">
        <v>57</v>
      </c>
      <c r="N47" s="318">
        <f>SUM(LARGE(H47:M47,{1,2,3,4,5,6}))</f>
        <v>283</v>
      </c>
      <c r="P47" s="267">
        <v>31</v>
      </c>
      <c r="Q47" s="268" t="s">
        <v>446</v>
      </c>
      <c r="R47" s="268" t="s">
        <v>274</v>
      </c>
      <c r="S47" s="268" t="s">
        <v>12</v>
      </c>
      <c r="T47" s="11">
        <v>60</v>
      </c>
      <c r="U47" s="230">
        <v>46</v>
      </c>
      <c r="V47" s="11">
        <v>0</v>
      </c>
      <c r="W47" s="400">
        <v>71</v>
      </c>
      <c r="X47" s="11">
        <v>52</v>
      </c>
      <c r="Y47" s="11">
        <v>67</v>
      </c>
      <c r="Z47" s="231">
        <f>SUM(LARGE(T47:Y47,{1,2,3,4,5}))</f>
        <v>296</v>
      </c>
    </row>
    <row r="48" spans="1:26" s="222" customFormat="1" ht="12.75">
      <c r="A48" s="267">
        <v>20</v>
      </c>
      <c r="B48" s="268" t="s">
        <v>142</v>
      </c>
      <c r="C48" s="268" t="s">
        <v>176</v>
      </c>
      <c r="D48" s="268" t="s">
        <v>19</v>
      </c>
      <c r="E48" s="326">
        <v>45</v>
      </c>
      <c r="F48" s="327"/>
      <c r="G48" s="274">
        <v>47</v>
      </c>
      <c r="H48" s="11">
        <v>61</v>
      </c>
      <c r="I48" s="230">
        <v>45</v>
      </c>
      <c r="J48" s="230">
        <v>50</v>
      </c>
      <c r="K48" s="400">
        <v>54</v>
      </c>
      <c r="L48" s="11">
        <v>65</v>
      </c>
      <c r="M48" s="230">
        <v>56</v>
      </c>
      <c r="N48" s="318">
        <f>SUM(LARGE(H48:M48,{1,2,3,4,5,6}))</f>
        <v>331</v>
      </c>
      <c r="P48" s="267">
        <v>80</v>
      </c>
      <c r="Q48" s="268" t="s">
        <v>671</v>
      </c>
      <c r="R48" s="268" t="s">
        <v>672</v>
      </c>
      <c r="S48" s="268" t="s">
        <v>216</v>
      </c>
      <c r="T48" s="11">
        <v>0</v>
      </c>
      <c r="U48" s="11">
        <v>66</v>
      </c>
      <c r="V48" s="11">
        <v>54</v>
      </c>
      <c r="W48" s="400">
        <v>74</v>
      </c>
      <c r="X48" s="11">
        <v>57</v>
      </c>
      <c r="Y48" s="11">
        <v>45</v>
      </c>
      <c r="Z48" s="231">
        <f>SUM(LARGE(T48:Y48,{1,2,3,4,5}))</f>
        <v>296</v>
      </c>
    </row>
    <row r="49" spans="1:26" s="222" customFormat="1" ht="12.75">
      <c r="A49" s="267">
        <v>36</v>
      </c>
      <c r="B49" s="268" t="s">
        <v>454</v>
      </c>
      <c r="C49" s="268" t="s">
        <v>455</v>
      </c>
      <c r="D49" s="268" t="s">
        <v>332</v>
      </c>
      <c r="E49" s="326">
        <v>46</v>
      </c>
      <c r="F49" s="327"/>
      <c r="G49" s="274">
        <v>48</v>
      </c>
      <c r="H49" s="11">
        <v>62</v>
      </c>
      <c r="I49" s="11">
        <v>64</v>
      </c>
      <c r="J49" s="11">
        <v>71</v>
      </c>
      <c r="K49" s="400">
        <v>84</v>
      </c>
      <c r="L49" s="11">
        <v>76</v>
      </c>
      <c r="M49" s="230">
        <v>55</v>
      </c>
      <c r="N49" s="231">
        <f>SUM(LARGE(H49:M49,{1,2,3,4,5,6}))</f>
        <v>412</v>
      </c>
      <c r="P49" s="267">
        <v>44</v>
      </c>
      <c r="Q49" s="268" t="s">
        <v>463</v>
      </c>
      <c r="R49" s="268" t="s">
        <v>190</v>
      </c>
      <c r="S49" s="268" t="s">
        <v>10</v>
      </c>
      <c r="T49" s="11">
        <v>65</v>
      </c>
      <c r="U49" s="230">
        <v>41</v>
      </c>
      <c r="V49" s="230">
        <v>53</v>
      </c>
      <c r="W49" s="400">
        <v>66</v>
      </c>
      <c r="X49" s="11">
        <v>56</v>
      </c>
      <c r="Y49" s="230">
        <v>53</v>
      </c>
      <c r="Z49" s="231">
        <f>SUM(LARGE(T49:Y49,{1,2,3,4,5}))</f>
        <v>293</v>
      </c>
    </row>
    <row r="50" spans="1:26" s="222" customFormat="1" ht="12.75">
      <c r="A50" s="267">
        <v>152</v>
      </c>
      <c r="B50" s="268" t="s">
        <v>339</v>
      </c>
      <c r="C50" s="268" t="s">
        <v>340</v>
      </c>
      <c r="D50" s="268" t="s">
        <v>332</v>
      </c>
      <c r="E50" s="326">
        <v>47</v>
      </c>
      <c r="F50" s="327"/>
      <c r="G50" s="274">
        <v>48</v>
      </c>
      <c r="H50" s="230">
        <v>38</v>
      </c>
      <c r="I50" s="11">
        <v>33</v>
      </c>
      <c r="J50" s="11">
        <v>29</v>
      </c>
      <c r="K50" s="400">
        <v>0</v>
      </c>
      <c r="L50" s="11">
        <v>51</v>
      </c>
      <c r="M50" s="11">
        <v>54</v>
      </c>
      <c r="N50" s="231">
        <f>SUM(LARGE(H50:M50,{1,2,3,4,5,6}))</f>
        <v>205</v>
      </c>
      <c r="P50" s="267">
        <v>30</v>
      </c>
      <c r="Q50" s="268" t="s">
        <v>95</v>
      </c>
      <c r="R50" s="268" t="s">
        <v>445</v>
      </c>
      <c r="S50" s="268" t="s">
        <v>410</v>
      </c>
      <c r="T50" s="11">
        <v>71</v>
      </c>
      <c r="U50" s="230">
        <v>53</v>
      </c>
      <c r="V50" s="230">
        <v>47</v>
      </c>
      <c r="W50" s="401">
        <v>57</v>
      </c>
      <c r="X50" s="11">
        <v>62</v>
      </c>
      <c r="Y50" s="271">
        <v>0</v>
      </c>
      <c r="Z50" s="231">
        <f>SUM(LARGE(T50:Y50,{1,2,3,4,5}))</f>
        <v>290</v>
      </c>
    </row>
    <row r="51" spans="1:26" s="222" customFormat="1" ht="12.75">
      <c r="A51" s="267">
        <v>44</v>
      </c>
      <c r="B51" s="268" t="s">
        <v>463</v>
      </c>
      <c r="C51" s="268" t="s">
        <v>190</v>
      </c>
      <c r="D51" s="268" t="s">
        <v>10</v>
      </c>
      <c r="E51" s="326">
        <v>48</v>
      </c>
      <c r="F51" s="327"/>
      <c r="G51" s="274">
        <v>50</v>
      </c>
      <c r="H51" s="11">
        <v>65</v>
      </c>
      <c r="I51" s="230">
        <v>41</v>
      </c>
      <c r="J51" s="230">
        <v>53</v>
      </c>
      <c r="K51" s="400">
        <v>66</v>
      </c>
      <c r="L51" s="11">
        <v>56</v>
      </c>
      <c r="M51" s="230">
        <v>53</v>
      </c>
      <c r="N51" s="231">
        <f>SUM(LARGE(H51:M51,{1,2,3,4,5,6}))</f>
        <v>334</v>
      </c>
      <c r="P51" s="267">
        <v>20</v>
      </c>
      <c r="Q51" s="268" t="s">
        <v>142</v>
      </c>
      <c r="R51" s="268" t="s">
        <v>176</v>
      </c>
      <c r="S51" s="268" t="s">
        <v>19</v>
      </c>
      <c r="T51" s="11">
        <v>61</v>
      </c>
      <c r="U51" s="230">
        <v>45</v>
      </c>
      <c r="V51" s="230">
        <v>50</v>
      </c>
      <c r="W51" s="400">
        <v>54</v>
      </c>
      <c r="X51" s="11">
        <v>65</v>
      </c>
      <c r="Y51" s="230">
        <v>56</v>
      </c>
      <c r="Z51" s="231">
        <f>SUM(LARGE(T51:Y51,{1,2,3,4,5}))</f>
        <v>286</v>
      </c>
    </row>
    <row r="52" spans="1:26" s="222" customFormat="1" ht="12.75">
      <c r="A52" s="267">
        <v>39</v>
      </c>
      <c r="B52" s="268" t="s">
        <v>458</v>
      </c>
      <c r="C52" s="268" t="s">
        <v>343</v>
      </c>
      <c r="D52" s="268" t="s">
        <v>332</v>
      </c>
      <c r="E52" s="326">
        <v>49</v>
      </c>
      <c r="F52" s="327"/>
      <c r="G52" s="274">
        <v>53</v>
      </c>
      <c r="H52" s="11">
        <v>81</v>
      </c>
      <c r="I52" s="11">
        <v>68</v>
      </c>
      <c r="J52" s="11">
        <v>61</v>
      </c>
      <c r="K52" s="400">
        <v>63</v>
      </c>
      <c r="L52" s="11">
        <v>64</v>
      </c>
      <c r="M52" s="11">
        <v>52</v>
      </c>
      <c r="N52" s="231">
        <f>SUM(LARGE(H52:M52,{1,2,3,4,5,6}))</f>
        <v>389</v>
      </c>
      <c r="P52" s="267">
        <v>49</v>
      </c>
      <c r="Q52" s="268" t="s">
        <v>469</v>
      </c>
      <c r="R52" s="268" t="s">
        <v>470</v>
      </c>
      <c r="S52" s="268" t="s">
        <v>10</v>
      </c>
      <c r="T52" s="230">
        <v>49</v>
      </c>
      <c r="U52" s="230">
        <v>56</v>
      </c>
      <c r="V52" s="11">
        <v>63</v>
      </c>
      <c r="W52" s="401">
        <v>58</v>
      </c>
      <c r="X52" s="11">
        <v>0</v>
      </c>
      <c r="Y52" s="230">
        <v>57</v>
      </c>
      <c r="Z52" s="231">
        <f>SUM(LARGE(T52:Y52,{1,2,3,4,5}))</f>
        <v>283</v>
      </c>
    </row>
    <row r="53" spans="1:26" s="222" customFormat="1" ht="12.75">
      <c r="A53" s="267">
        <v>53</v>
      </c>
      <c r="B53" s="268" t="s">
        <v>476</v>
      </c>
      <c r="C53" s="268" t="s">
        <v>477</v>
      </c>
      <c r="D53" s="268" t="s">
        <v>69</v>
      </c>
      <c r="E53" s="326">
        <v>50</v>
      </c>
      <c r="F53" s="327"/>
      <c r="G53" s="274">
        <v>54</v>
      </c>
      <c r="H53" s="11">
        <v>36</v>
      </c>
      <c r="I53" s="230">
        <v>42</v>
      </c>
      <c r="J53" s="11">
        <v>21</v>
      </c>
      <c r="K53" s="400">
        <v>36</v>
      </c>
      <c r="L53" s="11">
        <v>55</v>
      </c>
      <c r="M53" s="230">
        <v>51</v>
      </c>
      <c r="N53" s="231">
        <f>SUM(LARGE(H53:M53,{1,2,3,4,5,6}))</f>
        <v>241</v>
      </c>
      <c r="P53" s="267">
        <v>59</v>
      </c>
      <c r="Q53" s="268" t="s">
        <v>487</v>
      </c>
      <c r="R53" s="268" t="s">
        <v>488</v>
      </c>
      <c r="S53" s="268" t="s">
        <v>382</v>
      </c>
      <c r="T53" s="11">
        <v>59</v>
      </c>
      <c r="U53" s="11">
        <v>54</v>
      </c>
      <c r="V53" s="230">
        <v>43</v>
      </c>
      <c r="W53" s="400">
        <v>47</v>
      </c>
      <c r="X53" s="11">
        <v>49</v>
      </c>
      <c r="Y53" s="11">
        <v>66</v>
      </c>
      <c r="Z53" s="231">
        <f>SUM(LARGE(T53:Y53,{1,2,3,4,5}))</f>
        <v>275</v>
      </c>
    </row>
    <row r="54" spans="1:26" s="222" customFormat="1" ht="15">
      <c r="A54" s="87">
        <v>645</v>
      </c>
      <c r="B54" s="352" t="s">
        <v>827</v>
      </c>
      <c r="C54" s="352" t="s">
        <v>828</v>
      </c>
      <c r="D54" s="352" t="s">
        <v>19</v>
      </c>
      <c r="E54" s="326">
        <v>51</v>
      </c>
      <c r="F54" s="327"/>
      <c r="G54" s="274">
        <v>55</v>
      </c>
      <c r="H54" s="11">
        <v>0</v>
      </c>
      <c r="I54" s="11">
        <v>0</v>
      </c>
      <c r="J54" s="11">
        <v>0</v>
      </c>
      <c r="K54" s="400">
        <v>0</v>
      </c>
      <c r="L54" s="11">
        <v>0</v>
      </c>
      <c r="M54" s="230">
        <v>50</v>
      </c>
      <c r="N54" s="231">
        <f>SUM(LARGE(H54:M54,{1,2,3,4,5,6}))</f>
        <v>50</v>
      </c>
      <c r="P54" s="267">
        <v>73</v>
      </c>
      <c r="Q54" s="268" t="s">
        <v>507</v>
      </c>
      <c r="R54" s="268" t="s">
        <v>508</v>
      </c>
      <c r="S54" s="268" t="s">
        <v>53</v>
      </c>
      <c r="T54" s="230">
        <v>76</v>
      </c>
      <c r="U54" s="230">
        <v>55</v>
      </c>
      <c r="V54" s="11">
        <v>59</v>
      </c>
      <c r="W54" s="400">
        <v>0</v>
      </c>
      <c r="X54" s="11">
        <v>67</v>
      </c>
      <c r="Y54" s="271">
        <v>0</v>
      </c>
      <c r="Z54" s="231">
        <f>SUM(LARGE(T54:Y54,{1,2,3,4,5}))</f>
        <v>257</v>
      </c>
    </row>
    <row r="55" spans="1:26" s="222" customFormat="1" ht="15">
      <c r="A55" s="267">
        <v>7</v>
      </c>
      <c r="B55" s="268" t="s">
        <v>411</v>
      </c>
      <c r="C55" s="268" t="s">
        <v>313</v>
      </c>
      <c r="D55" s="268" t="s">
        <v>330</v>
      </c>
      <c r="E55" s="326">
        <v>52</v>
      </c>
      <c r="F55" s="327"/>
      <c r="G55" s="274">
        <v>56</v>
      </c>
      <c r="H55" s="11">
        <v>33</v>
      </c>
      <c r="I55" s="11">
        <v>28</v>
      </c>
      <c r="J55" s="11">
        <v>31</v>
      </c>
      <c r="K55" s="400">
        <v>39</v>
      </c>
      <c r="L55" s="11">
        <v>0</v>
      </c>
      <c r="M55" s="230">
        <v>49</v>
      </c>
      <c r="N55" s="231">
        <f>SUM(LARGE(H55:M55,{1,2,3,4,5,6}))</f>
        <v>180</v>
      </c>
      <c r="P55" s="87">
        <v>95</v>
      </c>
      <c r="Q55" s="352" t="s">
        <v>770</v>
      </c>
      <c r="R55" s="352" t="s">
        <v>769</v>
      </c>
      <c r="S55" s="352" t="s">
        <v>702</v>
      </c>
      <c r="T55" s="11">
        <v>0</v>
      </c>
      <c r="U55" s="11">
        <v>0</v>
      </c>
      <c r="V55" s="230">
        <v>49</v>
      </c>
      <c r="W55" s="400">
        <v>68</v>
      </c>
      <c r="X55" s="11">
        <v>69</v>
      </c>
      <c r="Y55" s="230">
        <v>70</v>
      </c>
      <c r="Z55" s="231">
        <f>SUM(LARGE(T55:Y55,{1,2,3,4,5}))</f>
        <v>256</v>
      </c>
    </row>
    <row r="56" spans="1:26" s="222" customFormat="1" ht="12.75">
      <c r="A56" s="267">
        <v>74</v>
      </c>
      <c r="B56" s="268" t="s">
        <v>509</v>
      </c>
      <c r="C56" s="268" t="s">
        <v>510</v>
      </c>
      <c r="D56" s="268" t="s">
        <v>511</v>
      </c>
      <c r="E56" s="326">
        <v>53</v>
      </c>
      <c r="F56" s="327"/>
      <c r="G56" s="274">
        <v>56</v>
      </c>
      <c r="H56" s="230">
        <v>75</v>
      </c>
      <c r="I56" s="11">
        <v>72</v>
      </c>
      <c r="J56" s="230">
        <v>45</v>
      </c>
      <c r="K56" s="400">
        <v>60</v>
      </c>
      <c r="L56" s="11">
        <v>41</v>
      </c>
      <c r="M56" s="230">
        <v>48</v>
      </c>
      <c r="N56" s="231">
        <f>SUM(LARGE(H56:M56,{1,2,3,4,5,6}))</f>
        <v>341</v>
      </c>
      <c r="P56" s="267">
        <v>11</v>
      </c>
      <c r="Q56" s="268" t="s">
        <v>418</v>
      </c>
      <c r="R56" s="268" t="s">
        <v>238</v>
      </c>
      <c r="S56" s="268" t="s">
        <v>19</v>
      </c>
      <c r="T56" s="230">
        <v>46</v>
      </c>
      <c r="U56" s="11">
        <v>0</v>
      </c>
      <c r="V56" s="11">
        <v>40</v>
      </c>
      <c r="W56" s="400">
        <v>41</v>
      </c>
      <c r="X56" s="11">
        <v>53</v>
      </c>
      <c r="Y56" s="11">
        <v>61</v>
      </c>
      <c r="Z56" s="231">
        <f>SUM(LARGE(T56:Y56,{1,2,3,4,5}))</f>
        <v>241</v>
      </c>
    </row>
    <row r="57" spans="1:26" s="222" customFormat="1" ht="15">
      <c r="A57" s="87">
        <v>97</v>
      </c>
      <c r="B57" s="352" t="s">
        <v>464</v>
      </c>
      <c r="C57" s="352" t="s">
        <v>775</v>
      </c>
      <c r="D57" s="352" t="s">
        <v>19</v>
      </c>
      <c r="E57" s="326">
        <v>54</v>
      </c>
      <c r="F57" s="327"/>
      <c r="G57" s="274">
        <v>58</v>
      </c>
      <c r="H57" s="11">
        <v>0</v>
      </c>
      <c r="I57" s="11">
        <v>0</v>
      </c>
      <c r="J57" s="230">
        <v>70</v>
      </c>
      <c r="K57" s="401">
        <v>53</v>
      </c>
      <c r="L57" s="11">
        <v>0</v>
      </c>
      <c r="M57" s="230">
        <v>47</v>
      </c>
      <c r="N57" s="231">
        <f>SUM(LARGE(H57:M57,{1,2,3,4,5,6}))</f>
        <v>170</v>
      </c>
      <c r="P57" s="267">
        <v>4</v>
      </c>
      <c r="Q57" s="268" t="s">
        <v>403</v>
      </c>
      <c r="R57" s="268" t="s">
        <v>404</v>
      </c>
      <c r="S57" s="268" t="s">
        <v>12</v>
      </c>
      <c r="T57" s="230">
        <v>56</v>
      </c>
      <c r="U57" s="230">
        <v>50</v>
      </c>
      <c r="V57" s="230">
        <v>41</v>
      </c>
      <c r="W57" s="400">
        <v>46</v>
      </c>
      <c r="X57" s="11">
        <v>0</v>
      </c>
      <c r="Y57" s="230">
        <v>46</v>
      </c>
      <c r="Z57" s="231">
        <f>SUM(LARGE(T57:Y57,{1,2,3,4,5}))</f>
        <v>239</v>
      </c>
    </row>
    <row r="58" spans="1:26" s="222" customFormat="1" ht="12.75">
      <c r="A58" s="267">
        <v>4</v>
      </c>
      <c r="B58" s="268" t="s">
        <v>403</v>
      </c>
      <c r="C58" s="268" t="s">
        <v>404</v>
      </c>
      <c r="D58" s="268" t="s">
        <v>12</v>
      </c>
      <c r="E58" s="326">
        <v>55</v>
      </c>
      <c r="F58" s="327">
        <v>8</v>
      </c>
      <c r="G58" s="274">
        <v>2</v>
      </c>
      <c r="H58" s="230">
        <v>56</v>
      </c>
      <c r="I58" s="230">
        <v>50</v>
      </c>
      <c r="J58" s="230">
        <v>41</v>
      </c>
      <c r="K58" s="400">
        <v>46</v>
      </c>
      <c r="L58" s="11">
        <v>0</v>
      </c>
      <c r="M58" s="230">
        <v>46</v>
      </c>
      <c r="N58" s="231">
        <f>SUM(LARGE(H58:M58,{1,2,3,4,5,6}))</f>
        <v>239</v>
      </c>
      <c r="P58" s="267">
        <v>85</v>
      </c>
      <c r="Q58" s="268" t="s">
        <v>675</v>
      </c>
      <c r="R58" s="268" t="s">
        <v>676</v>
      </c>
      <c r="S58" s="268" t="s">
        <v>12</v>
      </c>
      <c r="T58" s="11">
        <v>0</v>
      </c>
      <c r="U58" s="11">
        <v>52</v>
      </c>
      <c r="V58" s="11">
        <v>69</v>
      </c>
      <c r="W58" s="400">
        <v>64</v>
      </c>
      <c r="X58" s="11">
        <v>44</v>
      </c>
      <c r="Y58" s="271">
        <v>0</v>
      </c>
      <c r="Z58" s="231">
        <f>SUM(LARGE(T58:Y58,{1,2,3,4,5}))</f>
        <v>229</v>
      </c>
    </row>
    <row r="59" spans="1:26" s="222" customFormat="1" ht="12.75">
      <c r="A59" s="267">
        <v>80</v>
      </c>
      <c r="B59" s="268" t="s">
        <v>671</v>
      </c>
      <c r="C59" s="268" t="s">
        <v>672</v>
      </c>
      <c r="D59" s="268" t="s">
        <v>216</v>
      </c>
      <c r="E59" s="326">
        <v>56</v>
      </c>
      <c r="F59" s="327"/>
      <c r="G59" s="274">
        <v>2</v>
      </c>
      <c r="H59" s="11">
        <v>0</v>
      </c>
      <c r="I59" s="11">
        <v>66</v>
      </c>
      <c r="J59" s="11">
        <v>54</v>
      </c>
      <c r="K59" s="400">
        <v>74</v>
      </c>
      <c r="L59" s="11">
        <v>57</v>
      </c>
      <c r="M59" s="11">
        <v>45</v>
      </c>
      <c r="N59" s="231">
        <f>SUM(LARGE(H59:M59,{1,2,3,4,5,6}))</f>
        <v>296</v>
      </c>
      <c r="P59" s="267">
        <v>88</v>
      </c>
      <c r="Q59" s="268" t="s">
        <v>669</v>
      </c>
      <c r="R59" s="268" t="s">
        <v>108</v>
      </c>
      <c r="S59" s="268" t="s">
        <v>216</v>
      </c>
      <c r="T59" s="11">
        <v>0</v>
      </c>
      <c r="U59" s="230">
        <v>48</v>
      </c>
      <c r="V59" s="230">
        <v>44</v>
      </c>
      <c r="W59" s="400">
        <v>48</v>
      </c>
      <c r="X59" s="11">
        <v>42</v>
      </c>
      <c r="Y59" s="11">
        <v>44</v>
      </c>
      <c r="Z59" s="231">
        <f>SUM(LARGE(T59:Y59,{1,2,3,4,5}))</f>
        <v>226</v>
      </c>
    </row>
    <row r="60" spans="1:26" s="222" customFormat="1" ht="12.75">
      <c r="A60" s="267">
        <v>88</v>
      </c>
      <c r="B60" s="268" t="s">
        <v>669</v>
      </c>
      <c r="C60" s="268" t="s">
        <v>108</v>
      </c>
      <c r="D60" s="268" t="s">
        <v>216</v>
      </c>
      <c r="E60" s="326">
        <v>57</v>
      </c>
      <c r="F60" s="327"/>
      <c r="G60" s="274">
        <v>6</v>
      </c>
      <c r="H60" s="11">
        <v>0</v>
      </c>
      <c r="I60" s="230">
        <v>48</v>
      </c>
      <c r="J60" s="230">
        <v>44</v>
      </c>
      <c r="K60" s="400">
        <v>48</v>
      </c>
      <c r="L60" s="11">
        <v>42</v>
      </c>
      <c r="M60" s="11">
        <v>44</v>
      </c>
      <c r="N60" s="231">
        <f>SUM(LARGE(H60:M60,{1,2,3,4,5,6}))</f>
        <v>226</v>
      </c>
      <c r="P60" s="267">
        <v>34</v>
      </c>
      <c r="Q60" s="268" t="s">
        <v>449</v>
      </c>
      <c r="R60" s="268" t="s">
        <v>450</v>
      </c>
      <c r="S60" s="268" t="s">
        <v>12</v>
      </c>
      <c r="T60" s="230">
        <v>53</v>
      </c>
      <c r="U60" s="230">
        <v>47</v>
      </c>
      <c r="V60" s="11">
        <v>32</v>
      </c>
      <c r="W60" s="400">
        <v>40</v>
      </c>
      <c r="X60" s="11">
        <v>40</v>
      </c>
      <c r="Y60" s="11">
        <v>42</v>
      </c>
      <c r="Z60" s="231">
        <f>SUM(LARGE(T60:Y60,{1,2,3,4,5}))</f>
        <v>222</v>
      </c>
    </row>
    <row r="61" spans="1:26" s="222" customFormat="1" ht="15">
      <c r="A61" s="87">
        <v>99</v>
      </c>
      <c r="B61" s="352" t="s">
        <v>722</v>
      </c>
      <c r="C61" s="352" t="s">
        <v>772</v>
      </c>
      <c r="D61" s="352" t="s">
        <v>702</v>
      </c>
      <c r="E61" s="326">
        <v>58</v>
      </c>
      <c r="F61" s="327"/>
      <c r="G61" s="274">
        <v>7</v>
      </c>
      <c r="H61" s="11">
        <v>0</v>
      </c>
      <c r="I61" s="11">
        <v>0</v>
      </c>
      <c r="J61" s="11">
        <v>22</v>
      </c>
      <c r="K61" s="400">
        <v>42</v>
      </c>
      <c r="L61" s="11">
        <v>50</v>
      </c>
      <c r="M61" s="11">
        <v>43</v>
      </c>
      <c r="N61" s="231">
        <f>SUM(LARGE(H61:M61,{1,2,3,4,5,6}))</f>
        <v>157</v>
      </c>
      <c r="P61" s="267">
        <v>77</v>
      </c>
      <c r="Q61" s="268" t="s">
        <v>489</v>
      </c>
      <c r="R61" s="268" t="s">
        <v>490</v>
      </c>
      <c r="S61" s="268" t="s">
        <v>382</v>
      </c>
      <c r="T61" s="11">
        <v>63</v>
      </c>
      <c r="U61" s="11">
        <v>0</v>
      </c>
      <c r="V61" s="11">
        <v>27</v>
      </c>
      <c r="W61" s="401">
        <v>55</v>
      </c>
      <c r="X61" s="11">
        <v>38</v>
      </c>
      <c r="Y61" s="11">
        <v>39</v>
      </c>
      <c r="Z61" s="231">
        <f>SUM(LARGE(T61:Y61,{1,2,3,4,5}))</f>
        <v>222</v>
      </c>
    </row>
    <row r="62" spans="1:26" s="222" customFormat="1" ht="12.75">
      <c r="A62" s="267">
        <v>34</v>
      </c>
      <c r="B62" s="268" t="s">
        <v>449</v>
      </c>
      <c r="C62" s="268" t="s">
        <v>450</v>
      </c>
      <c r="D62" s="268" t="s">
        <v>12</v>
      </c>
      <c r="E62" s="326">
        <v>59</v>
      </c>
      <c r="F62" s="327"/>
      <c r="G62" s="274">
        <v>13</v>
      </c>
      <c r="H62" s="230">
        <v>53</v>
      </c>
      <c r="I62" s="230">
        <v>47</v>
      </c>
      <c r="J62" s="11">
        <v>32</v>
      </c>
      <c r="K62" s="400">
        <v>40</v>
      </c>
      <c r="L62" s="11">
        <v>40</v>
      </c>
      <c r="M62" s="11">
        <v>42</v>
      </c>
      <c r="N62" s="231">
        <f>SUM(LARGE(H62:M62,{1,2,3,4,5,6}))</f>
        <v>254</v>
      </c>
      <c r="P62" s="267">
        <v>53</v>
      </c>
      <c r="Q62" s="268" t="s">
        <v>476</v>
      </c>
      <c r="R62" s="268" t="s">
        <v>477</v>
      </c>
      <c r="S62" s="268" t="s">
        <v>69</v>
      </c>
      <c r="T62" s="11">
        <v>36</v>
      </c>
      <c r="U62" s="230">
        <v>42</v>
      </c>
      <c r="V62" s="11">
        <v>21</v>
      </c>
      <c r="W62" s="400">
        <v>36</v>
      </c>
      <c r="X62" s="11">
        <v>55</v>
      </c>
      <c r="Y62" s="230">
        <v>51</v>
      </c>
      <c r="Z62" s="231">
        <f>SUM(LARGE(T62:Y62,{1,2,3,4,5}))</f>
        <v>220</v>
      </c>
    </row>
    <row r="63" spans="1:26" s="222" customFormat="1" ht="12.75">
      <c r="A63" s="267">
        <v>6</v>
      </c>
      <c r="B63" s="268" t="s">
        <v>408</v>
      </c>
      <c r="C63" s="268" t="s">
        <v>409</v>
      </c>
      <c r="D63" s="268" t="s">
        <v>410</v>
      </c>
      <c r="E63" s="326">
        <v>60</v>
      </c>
      <c r="F63" s="327"/>
      <c r="G63" s="274">
        <v>15</v>
      </c>
      <c r="H63" s="11">
        <v>32</v>
      </c>
      <c r="I63" s="11">
        <v>27</v>
      </c>
      <c r="J63" s="11">
        <v>24</v>
      </c>
      <c r="K63" s="400">
        <v>0</v>
      </c>
      <c r="L63" s="11">
        <v>28</v>
      </c>
      <c r="M63" s="11">
        <v>41</v>
      </c>
      <c r="N63" s="231">
        <f>SUM(LARGE(H63:M63,{1,2,3,4,5,6}))</f>
        <v>152</v>
      </c>
      <c r="P63" s="267">
        <v>41</v>
      </c>
      <c r="Q63" s="268" t="s">
        <v>460</v>
      </c>
      <c r="R63" s="268" t="s">
        <v>455</v>
      </c>
      <c r="S63" s="268" t="s">
        <v>332</v>
      </c>
      <c r="T63" s="230">
        <v>57</v>
      </c>
      <c r="U63" s="11">
        <v>32</v>
      </c>
      <c r="V63" s="11">
        <v>30</v>
      </c>
      <c r="W63" s="401">
        <v>51</v>
      </c>
      <c r="X63" s="11">
        <v>45</v>
      </c>
      <c r="Y63" s="11">
        <v>33</v>
      </c>
      <c r="Z63" s="231">
        <f>SUM(LARGE(T63:Y63,{1,2,3,4,5}))</f>
        <v>218</v>
      </c>
    </row>
    <row r="64" spans="1:26" s="222" customFormat="1" ht="12.75">
      <c r="A64" s="267">
        <v>107</v>
      </c>
      <c r="B64" s="268" t="s">
        <v>516</v>
      </c>
      <c r="C64" s="268" t="s">
        <v>242</v>
      </c>
      <c r="D64" s="268" t="s">
        <v>423</v>
      </c>
      <c r="E64" s="326">
        <v>61</v>
      </c>
      <c r="F64" s="327"/>
      <c r="G64" s="274">
        <v>17</v>
      </c>
      <c r="H64" s="11">
        <v>52</v>
      </c>
      <c r="I64" s="11">
        <v>0</v>
      </c>
      <c r="J64" s="11">
        <v>37</v>
      </c>
      <c r="K64" s="400">
        <v>45</v>
      </c>
      <c r="L64" s="11">
        <v>37</v>
      </c>
      <c r="M64" s="11">
        <v>40</v>
      </c>
      <c r="N64" s="231">
        <f>SUM(LARGE(H64:M64,{1,2,3,4,5,6}))</f>
        <v>211</v>
      </c>
      <c r="P64" s="267">
        <v>107</v>
      </c>
      <c r="Q64" s="268" t="s">
        <v>516</v>
      </c>
      <c r="R64" s="268" t="s">
        <v>242</v>
      </c>
      <c r="S64" s="268" t="s">
        <v>423</v>
      </c>
      <c r="T64" s="11">
        <v>52</v>
      </c>
      <c r="U64" s="11">
        <v>0</v>
      </c>
      <c r="V64" s="11">
        <v>37</v>
      </c>
      <c r="W64" s="400">
        <v>45</v>
      </c>
      <c r="X64" s="11">
        <v>37</v>
      </c>
      <c r="Y64" s="11">
        <v>40</v>
      </c>
      <c r="Z64" s="231">
        <f>SUM(LARGE(T64:Y64,{1,2,3,4,5}))</f>
        <v>211</v>
      </c>
    </row>
    <row r="65" spans="1:26" s="222" customFormat="1" ht="12.75">
      <c r="A65" s="267">
        <v>77</v>
      </c>
      <c r="B65" s="268" t="s">
        <v>489</v>
      </c>
      <c r="C65" s="268" t="s">
        <v>490</v>
      </c>
      <c r="D65" s="268" t="s">
        <v>382</v>
      </c>
      <c r="E65" s="326">
        <v>62</v>
      </c>
      <c r="F65" s="327"/>
      <c r="G65" s="274">
        <v>20</v>
      </c>
      <c r="H65" s="11">
        <v>63</v>
      </c>
      <c r="I65" s="11">
        <v>0</v>
      </c>
      <c r="J65" s="11">
        <v>27</v>
      </c>
      <c r="K65" s="401">
        <v>55</v>
      </c>
      <c r="L65" s="11">
        <v>38</v>
      </c>
      <c r="M65" s="11">
        <v>39</v>
      </c>
      <c r="N65" s="231">
        <f>SUM(LARGE(H65:M65,{1,2,3,4,5,6}))</f>
        <v>222</v>
      </c>
      <c r="P65" s="267">
        <v>152</v>
      </c>
      <c r="Q65" s="268" t="s">
        <v>339</v>
      </c>
      <c r="R65" s="268" t="s">
        <v>340</v>
      </c>
      <c r="S65" s="268" t="s">
        <v>332</v>
      </c>
      <c r="T65" s="230">
        <v>38</v>
      </c>
      <c r="U65" s="11">
        <v>33</v>
      </c>
      <c r="V65" s="11">
        <v>29</v>
      </c>
      <c r="W65" s="400">
        <v>0</v>
      </c>
      <c r="X65" s="11">
        <v>51</v>
      </c>
      <c r="Y65" s="11">
        <v>54</v>
      </c>
      <c r="Z65" s="231">
        <f>SUM(LARGE(T65:Y65,{1,2,3,4,5}))</f>
        <v>205</v>
      </c>
    </row>
    <row r="66" spans="1:26" s="222" customFormat="1" ht="12.75">
      <c r="A66" s="228">
        <v>79</v>
      </c>
      <c r="B66" s="229" t="s">
        <v>670</v>
      </c>
      <c r="C66" s="229" t="s">
        <v>71</v>
      </c>
      <c r="D66" s="229" t="s">
        <v>216</v>
      </c>
      <c r="E66" s="326">
        <v>63</v>
      </c>
      <c r="F66" s="327"/>
      <c r="G66" s="274">
        <v>23</v>
      </c>
      <c r="H66" s="11">
        <v>0</v>
      </c>
      <c r="I66" s="11">
        <v>29</v>
      </c>
      <c r="J66" s="230">
        <v>39</v>
      </c>
      <c r="K66" s="400">
        <v>31</v>
      </c>
      <c r="L66" s="11">
        <v>43</v>
      </c>
      <c r="M66" s="11">
        <v>38</v>
      </c>
      <c r="N66" s="231">
        <f>SUM(LARGE(H66:M66,{1,2,3,4,5,6}))</f>
        <v>180</v>
      </c>
      <c r="P66" s="267">
        <v>26</v>
      </c>
      <c r="Q66" s="268" t="s">
        <v>109</v>
      </c>
      <c r="R66" s="268" t="s">
        <v>439</v>
      </c>
      <c r="S66" s="268" t="s">
        <v>206</v>
      </c>
      <c r="T66" s="11">
        <v>73</v>
      </c>
      <c r="U66" s="11">
        <v>60</v>
      </c>
      <c r="V66" s="11">
        <v>0</v>
      </c>
      <c r="W66" s="401">
        <v>70</v>
      </c>
      <c r="X66" s="11">
        <v>0</v>
      </c>
      <c r="Y66" s="271">
        <v>0</v>
      </c>
      <c r="Z66" s="231">
        <f>SUM(LARGE(T66:Y66,{1,2,3,4,5}))</f>
        <v>203</v>
      </c>
    </row>
    <row r="67" spans="1:26" s="222" customFormat="1" ht="12.75">
      <c r="A67" s="267">
        <v>78</v>
      </c>
      <c r="B67" s="268" t="s">
        <v>436</v>
      </c>
      <c r="C67" s="268" t="s">
        <v>307</v>
      </c>
      <c r="D67" s="268" t="s">
        <v>216</v>
      </c>
      <c r="E67" s="326">
        <v>64</v>
      </c>
      <c r="F67" s="327"/>
      <c r="G67" s="274">
        <v>24</v>
      </c>
      <c r="H67" s="11">
        <v>0</v>
      </c>
      <c r="I67" s="230">
        <v>44</v>
      </c>
      <c r="J67" s="11">
        <v>25</v>
      </c>
      <c r="K67" s="400">
        <v>33</v>
      </c>
      <c r="L67" s="11">
        <v>31</v>
      </c>
      <c r="M67" s="11">
        <v>37</v>
      </c>
      <c r="N67" s="231">
        <f>SUM(LARGE(H67:M67,{1,2,3,4,5,6}))</f>
        <v>170</v>
      </c>
      <c r="P67" s="267">
        <v>63</v>
      </c>
      <c r="Q67" s="268" t="s">
        <v>493</v>
      </c>
      <c r="R67" s="268" t="s">
        <v>398</v>
      </c>
      <c r="S67" s="268" t="s">
        <v>494</v>
      </c>
      <c r="T67" s="230">
        <v>43</v>
      </c>
      <c r="U67" s="11">
        <v>36</v>
      </c>
      <c r="V67" s="11">
        <v>36</v>
      </c>
      <c r="W67" s="400">
        <v>34</v>
      </c>
      <c r="X67" s="11">
        <v>47</v>
      </c>
      <c r="Y67" s="11">
        <v>32</v>
      </c>
      <c r="Z67" s="231">
        <f>SUM(LARGE(T67:Y67,{1,2,3,4,5}))</f>
        <v>196</v>
      </c>
    </row>
    <row r="68" spans="1:26" s="222" customFormat="1" ht="12.75">
      <c r="A68" s="228">
        <v>33</v>
      </c>
      <c r="B68" s="229" t="s">
        <v>448</v>
      </c>
      <c r="C68" s="268" t="s">
        <v>398</v>
      </c>
      <c r="D68" s="229" t="s">
        <v>12</v>
      </c>
      <c r="E68" s="326">
        <v>65</v>
      </c>
      <c r="F68" s="327"/>
      <c r="G68" s="274">
        <v>24</v>
      </c>
      <c r="H68" s="11">
        <v>35</v>
      </c>
      <c r="I68" s="11">
        <v>25</v>
      </c>
      <c r="J68" s="11">
        <v>20</v>
      </c>
      <c r="K68" s="400">
        <v>30</v>
      </c>
      <c r="L68" s="11">
        <v>32</v>
      </c>
      <c r="M68" s="11">
        <v>36</v>
      </c>
      <c r="N68" s="231">
        <f>SUM(LARGE(H68:M68,{1,2,3,4,5,6}))</f>
        <v>178</v>
      </c>
      <c r="P68" s="267">
        <v>51</v>
      </c>
      <c r="Q68" s="268" t="s">
        <v>473</v>
      </c>
      <c r="R68" s="268" t="s">
        <v>376</v>
      </c>
      <c r="S68" s="268" t="s">
        <v>69</v>
      </c>
      <c r="T68" s="11">
        <v>37</v>
      </c>
      <c r="U68" s="230">
        <v>43</v>
      </c>
      <c r="V68" s="230">
        <v>42</v>
      </c>
      <c r="W68" s="400">
        <v>0</v>
      </c>
      <c r="X68" s="11">
        <v>34</v>
      </c>
      <c r="Y68" s="11">
        <v>29</v>
      </c>
      <c r="Z68" s="231">
        <f>SUM(LARGE(T68:Y68,{1,2,3,4,5}))</f>
        <v>185</v>
      </c>
    </row>
    <row r="69" spans="1:26" s="222" customFormat="1" ht="12.75">
      <c r="A69" s="228">
        <v>37</v>
      </c>
      <c r="B69" s="229" t="s">
        <v>456</v>
      </c>
      <c r="C69" s="268" t="s">
        <v>66</v>
      </c>
      <c r="D69" s="229" t="s">
        <v>332</v>
      </c>
      <c r="E69" s="326">
        <v>66</v>
      </c>
      <c r="F69" s="327"/>
      <c r="G69" s="274">
        <v>25</v>
      </c>
      <c r="H69" s="11">
        <v>40</v>
      </c>
      <c r="I69" s="11">
        <v>31</v>
      </c>
      <c r="J69" s="11">
        <v>28</v>
      </c>
      <c r="K69" s="400">
        <v>0</v>
      </c>
      <c r="L69" s="11">
        <v>35</v>
      </c>
      <c r="M69" s="11">
        <v>35</v>
      </c>
      <c r="N69" s="231">
        <f>SUM(LARGE(H69:M69,{1,2,3,4,5,6}))</f>
        <v>169</v>
      </c>
      <c r="P69" s="267">
        <v>7</v>
      </c>
      <c r="Q69" s="268" t="s">
        <v>411</v>
      </c>
      <c r="R69" s="268" t="s">
        <v>313</v>
      </c>
      <c r="S69" s="268" t="s">
        <v>330</v>
      </c>
      <c r="T69" s="11">
        <v>33</v>
      </c>
      <c r="U69" s="11">
        <v>28</v>
      </c>
      <c r="V69" s="11">
        <v>31</v>
      </c>
      <c r="W69" s="400">
        <v>39</v>
      </c>
      <c r="X69" s="11">
        <v>0</v>
      </c>
      <c r="Y69" s="230">
        <v>49</v>
      </c>
      <c r="Z69" s="231">
        <f>SUM(LARGE(T69:Y69,{1,2,3,4,5}))</f>
        <v>180</v>
      </c>
    </row>
    <row r="70" spans="1:26" s="222" customFormat="1" ht="12.75">
      <c r="A70" s="228">
        <v>58</v>
      </c>
      <c r="B70" s="229" t="s">
        <v>485</v>
      </c>
      <c r="C70" s="229" t="s">
        <v>486</v>
      </c>
      <c r="D70" s="229" t="s">
        <v>382</v>
      </c>
      <c r="E70" s="326">
        <v>67</v>
      </c>
      <c r="F70" s="327"/>
      <c r="G70" s="274">
        <v>37</v>
      </c>
      <c r="H70" s="11">
        <v>0</v>
      </c>
      <c r="I70" s="11">
        <v>23</v>
      </c>
      <c r="J70" s="230">
        <v>26</v>
      </c>
      <c r="K70" s="400">
        <v>38</v>
      </c>
      <c r="L70" s="11">
        <v>36</v>
      </c>
      <c r="M70" s="11">
        <v>34</v>
      </c>
      <c r="N70" s="231">
        <f>SUM(LARGE(H70:M70,{1,2,3,4,5,6}))</f>
        <v>157</v>
      </c>
      <c r="P70" s="267">
        <v>79</v>
      </c>
      <c r="Q70" s="268" t="s">
        <v>670</v>
      </c>
      <c r="R70" s="268" t="s">
        <v>71</v>
      </c>
      <c r="S70" s="268" t="s">
        <v>216</v>
      </c>
      <c r="T70" s="11">
        <v>0</v>
      </c>
      <c r="U70" s="11">
        <v>29</v>
      </c>
      <c r="V70" s="230">
        <v>39</v>
      </c>
      <c r="W70" s="400">
        <v>31</v>
      </c>
      <c r="X70" s="11">
        <v>43</v>
      </c>
      <c r="Y70" s="11">
        <v>38</v>
      </c>
      <c r="Z70" s="231">
        <f>SUM(LARGE(T70:Y70,{1,2,3,4,5}))</f>
        <v>180</v>
      </c>
    </row>
    <row r="71" spans="1:26" s="222" customFormat="1" ht="12.75">
      <c r="A71" s="228">
        <v>41</v>
      </c>
      <c r="B71" s="229" t="s">
        <v>460</v>
      </c>
      <c r="C71" s="268" t="s">
        <v>455</v>
      </c>
      <c r="D71" s="229" t="s">
        <v>332</v>
      </c>
      <c r="E71" s="326">
        <v>68</v>
      </c>
      <c r="F71" s="327"/>
      <c r="G71" s="274">
        <v>46</v>
      </c>
      <c r="H71" s="230">
        <v>57</v>
      </c>
      <c r="I71" s="11">
        <v>32</v>
      </c>
      <c r="J71" s="11">
        <v>30</v>
      </c>
      <c r="K71" s="401">
        <v>51</v>
      </c>
      <c r="L71" s="11">
        <v>45</v>
      </c>
      <c r="M71" s="11">
        <v>33</v>
      </c>
      <c r="N71" s="231">
        <f>SUM(LARGE(H71:M71,{1,2,3,4,5,6}))</f>
        <v>248</v>
      </c>
      <c r="P71" s="267">
        <v>2</v>
      </c>
      <c r="Q71" s="268" t="s">
        <v>399</v>
      </c>
      <c r="R71" s="268" t="s">
        <v>400</v>
      </c>
      <c r="S71" s="268" t="s">
        <v>401</v>
      </c>
      <c r="T71" s="230">
        <v>44</v>
      </c>
      <c r="U71" s="11">
        <v>30</v>
      </c>
      <c r="V71" s="230">
        <v>38</v>
      </c>
      <c r="W71" s="400">
        <v>37</v>
      </c>
      <c r="X71" s="11">
        <v>0</v>
      </c>
      <c r="Y71" s="11">
        <v>28</v>
      </c>
      <c r="Z71" s="231">
        <f>SUM(LARGE(T71:Y71,{1,2,3,4,5}))</f>
        <v>177</v>
      </c>
    </row>
    <row r="72" spans="1:26" s="222" customFormat="1" ht="15">
      <c r="A72" s="228">
        <v>63</v>
      </c>
      <c r="B72" s="229" t="s">
        <v>493</v>
      </c>
      <c r="C72" s="268" t="s">
        <v>398</v>
      </c>
      <c r="D72" s="229" t="s">
        <v>494</v>
      </c>
      <c r="E72" s="326">
        <v>68</v>
      </c>
      <c r="F72" s="327"/>
      <c r="G72" s="274">
        <v>54</v>
      </c>
      <c r="H72" s="230">
        <v>43</v>
      </c>
      <c r="I72" s="11">
        <v>36</v>
      </c>
      <c r="J72" s="11">
        <v>36</v>
      </c>
      <c r="K72" s="400">
        <v>34</v>
      </c>
      <c r="L72" s="11">
        <v>47</v>
      </c>
      <c r="M72" s="11">
        <v>32</v>
      </c>
      <c r="N72" s="231">
        <f>SUM(LARGE(H72:M72,{1,2,3,4,5,6}))</f>
        <v>228</v>
      </c>
      <c r="P72" s="87">
        <v>97</v>
      </c>
      <c r="Q72" s="352" t="s">
        <v>464</v>
      </c>
      <c r="R72" s="352" t="s">
        <v>775</v>
      </c>
      <c r="S72" s="352" t="s">
        <v>19</v>
      </c>
      <c r="T72" s="11">
        <v>0</v>
      </c>
      <c r="U72" s="11">
        <v>0</v>
      </c>
      <c r="V72" s="230">
        <v>70</v>
      </c>
      <c r="W72" s="401">
        <v>53</v>
      </c>
      <c r="X72" s="11">
        <v>0</v>
      </c>
      <c r="Y72" s="230">
        <v>47</v>
      </c>
      <c r="Z72" s="231">
        <f>SUM(LARGE(T72:Y72,{1,2,3,4,5}))</f>
        <v>170</v>
      </c>
    </row>
    <row r="73" spans="1:26" s="222" customFormat="1" ht="12.75">
      <c r="A73" s="267">
        <v>5</v>
      </c>
      <c r="B73" s="268" t="s">
        <v>405</v>
      </c>
      <c r="C73" s="268" t="s">
        <v>406</v>
      </c>
      <c r="D73" s="268" t="s">
        <v>407</v>
      </c>
      <c r="E73" s="326">
        <v>70</v>
      </c>
      <c r="F73" s="327"/>
      <c r="G73" s="274">
        <v>55</v>
      </c>
      <c r="H73" s="230">
        <v>39</v>
      </c>
      <c r="I73" s="11">
        <v>40</v>
      </c>
      <c r="J73" s="11">
        <v>19</v>
      </c>
      <c r="K73" s="400">
        <v>0</v>
      </c>
      <c r="L73" s="11">
        <v>33</v>
      </c>
      <c r="M73" s="11">
        <v>31</v>
      </c>
      <c r="N73" s="231">
        <f>SUM(LARGE(H73:M73,{1,2,3,4,5,6}))</f>
        <v>162</v>
      </c>
      <c r="P73" s="267">
        <v>78</v>
      </c>
      <c r="Q73" s="268" t="s">
        <v>436</v>
      </c>
      <c r="R73" s="268" t="s">
        <v>307</v>
      </c>
      <c r="S73" s="268" t="s">
        <v>216</v>
      </c>
      <c r="T73" s="11">
        <v>0</v>
      </c>
      <c r="U73" s="230">
        <v>44</v>
      </c>
      <c r="V73" s="11">
        <v>25</v>
      </c>
      <c r="W73" s="400">
        <v>33</v>
      </c>
      <c r="X73" s="11">
        <v>31</v>
      </c>
      <c r="Y73" s="11">
        <v>37</v>
      </c>
      <c r="Z73" s="231">
        <f>SUM(LARGE(T73:Y73,{1,2,3,4,5}))</f>
        <v>170</v>
      </c>
    </row>
    <row r="74" spans="1:26" s="222" customFormat="1" ht="12.75">
      <c r="A74" s="228">
        <v>32</v>
      </c>
      <c r="B74" s="229" t="s">
        <v>431</v>
      </c>
      <c r="C74" s="268" t="s">
        <v>447</v>
      </c>
      <c r="D74" s="229" t="s">
        <v>324</v>
      </c>
      <c r="E74" s="326">
        <v>71</v>
      </c>
      <c r="F74" s="327"/>
      <c r="G74" s="274">
        <v>58</v>
      </c>
      <c r="H74" s="11">
        <v>28</v>
      </c>
      <c r="I74" s="11">
        <v>0</v>
      </c>
      <c r="J74" s="11">
        <v>16</v>
      </c>
      <c r="K74" s="400">
        <v>25</v>
      </c>
      <c r="L74" s="11">
        <v>29</v>
      </c>
      <c r="M74" s="11">
        <v>30</v>
      </c>
      <c r="N74" s="231">
        <f>SUM(LARGE(H74:M74,{1,2,3,4,5,6}))</f>
        <v>128</v>
      </c>
      <c r="P74" s="267">
        <v>37</v>
      </c>
      <c r="Q74" s="268" t="s">
        <v>456</v>
      </c>
      <c r="R74" s="268" t="s">
        <v>66</v>
      </c>
      <c r="S74" s="268" t="s">
        <v>332</v>
      </c>
      <c r="T74" s="11">
        <v>40</v>
      </c>
      <c r="U74" s="11">
        <v>31</v>
      </c>
      <c r="V74" s="11">
        <v>28</v>
      </c>
      <c r="W74" s="400">
        <v>0</v>
      </c>
      <c r="X74" s="11">
        <v>35</v>
      </c>
      <c r="Y74" s="11">
        <v>35</v>
      </c>
      <c r="Z74" s="231">
        <f>SUM(LARGE(T74:Y74,{1,2,3,4,5}))</f>
        <v>169</v>
      </c>
    </row>
    <row r="75" spans="1:26" s="222" customFormat="1" ht="12.75">
      <c r="A75" s="267">
        <v>51</v>
      </c>
      <c r="B75" s="268" t="s">
        <v>473</v>
      </c>
      <c r="C75" s="268" t="s">
        <v>376</v>
      </c>
      <c r="D75" s="268" t="s">
        <v>69</v>
      </c>
      <c r="E75" s="326">
        <v>72</v>
      </c>
      <c r="F75" s="327"/>
      <c r="G75" s="274">
        <v>59</v>
      </c>
      <c r="H75" s="11">
        <v>37</v>
      </c>
      <c r="I75" s="230">
        <v>43</v>
      </c>
      <c r="J75" s="230">
        <v>42</v>
      </c>
      <c r="K75" s="400">
        <v>0</v>
      </c>
      <c r="L75" s="11">
        <v>34</v>
      </c>
      <c r="M75" s="11">
        <v>29</v>
      </c>
      <c r="N75" s="231">
        <f>SUM(LARGE(H75:M75,{1,2,3,4,5,6}))</f>
        <v>185</v>
      </c>
      <c r="P75" s="267">
        <v>35</v>
      </c>
      <c r="Q75" s="268" t="s">
        <v>451</v>
      </c>
      <c r="R75" s="268" t="s">
        <v>452</v>
      </c>
      <c r="S75" s="268" t="s">
        <v>453</v>
      </c>
      <c r="T75" s="11">
        <v>85</v>
      </c>
      <c r="U75" s="11">
        <v>0</v>
      </c>
      <c r="V75" s="11">
        <v>81</v>
      </c>
      <c r="W75" s="400">
        <v>0</v>
      </c>
      <c r="X75" s="11">
        <v>0</v>
      </c>
      <c r="Y75" s="271">
        <v>0</v>
      </c>
      <c r="Z75" s="231">
        <f>SUM(LARGE(T75:Y75,{1,2,3,4,5}))</f>
        <v>166</v>
      </c>
    </row>
    <row r="76" spans="1:26" s="222" customFormat="1" ht="12.75">
      <c r="A76" s="267">
        <v>2</v>
      </c>
      <c r="B76" s="268" t="s">
        <v>399</v>
      </c>
      <c r="C76" s="268" t="s">
        <v>400</v>
      </c>
      <c r="D76" s="268" t="s">
        <v>401</v>
      </c>
      <c r="E76" s="326">
        <v>73</v>
      </c>
      <c r="F76" s="327">
        <v>9</v>
      </c>
      <c r="G76" s="274">
        <v>6</v>
      </c>
      <c r="H76" s="230">
        <v>44</v>
      </c>
      <c r="I76" s="11">
        <v>30</v>
      </c>
      <c r="J76" s="230">
        <v>38</v>
      </c>
      <c r="K76" s="400">
        <v>37</v>
      </c>
      <c r="L76" s="11">
        <v>0</v>
      </c>
      <c r="M76" s="11">
        <v>28</v>
      </c>
      <c r="N76" s="231">
        <f>SUM(LARGE(H76:M76,{1,2,3,4,5,6}))</f>
        <v>177</v>
      </c>
      <c r="P76" s="267">
        <v>45</v>
      </c>
      <c r="Q76" s="268" t="s">
        <v>464</v>
      </c>
      <c r="R76" s="268" t="s">
        <v>291</v>
      </c>
      <c r="S76" s="268" t="s">
        <v>10</v>
      </c>
      <c r="T76" s="11">
        <v>34</v>
      </c>
      <c r="U76" s="11">
        <v>34</v>
      </c>
      <c r="V76" s="11">
        <v>0</v>
      </c>
      <c r="W76" s="400">
        <v>26</v>
      </c>
      <c r="X76" s="11">
        <v>46</v>
      </c>
      <c r="Y76" s="11">
        <v>25</v>
      </c>
      <c r="Z76" s="231">
        <f>SUM(LARGE(T76:Y76,{1,2,3,4,5}))</f>
        <v>165</v>
      </c>
    </row>
    <row r="77" spans="1:26" s="222" customFormat="1" ht="12.75">
      <c r="A77" s="228">
        <v>62</v>
      </c>
      <c r="B77" s="229" t="s">
        <v>491</v>
      </c>
      <c r="C77" s="268" t="s">
        <v>492</v>
      </c>
      <c r="D77" s="229" t="s">
        <v>382</v>
      </c>
      <c r="E77" s="326">
        <v>74</v>
      </c>
      <c r="F77" s="327"/>
      <c r="G77" s="274">
        <v>10</v>
      </c>
      <c r="H77" s="11">
        <v>29</v>
      </c>
      <c r="I77" s="11">
        <v>24</v>
      </c>
      <c r="J77" s="11">
        <v>0</v>
      </c>
      <c r="K77" s="400">
        <v>24</v>
      </c>
      <c r="L77" s="11">
        <v>30</v>
      </c>
      <c r="M77" s="11">
        <v>27</v>
      </c>
      <c r="N77" s="231">
        <f>SUM(LARGE(H77:M77,{1,2,3,4,5,6}))</f>
        <v>134</v>
      </c>
      <c r="P77" s="267">
        <v>5</v>
      </c>
      <c r="Q77" s="268" t="s">
        <v>405</v>
      </c>
      <c r="R77" s="268" t="s">
        <v>406</v>
      </c>
      <c r="S77" s="268" t="s">
        <v>407</v>
      </c>
      <c r="T77" s="230">
        <v>39</v>
      </c>
      <c r="U77" s="11">
        <v>40</v>
      </c>
      <c r="V77" s="11">
        <v>19</v>
      </c>
      <c r="W77" s="400">
        <v>0</v>
      </c>
      <c r="X77" s="11">
        <v>33</v>
      </c>
      <c r="Y77" s="11">
        <v>31</v>
      </c>
      <c r="Z77" s="231">
        <f>SUM(LARGE(T77:Y77,{1,2,3,4,5}))</f>
        <v>162</v>
      </c>
    </row>
    <row r="78" spans="1:26" s="222" customFormat="1" ht="15">
      <c r="A78" s="87">
        <v>647</v>
      </c>
      <c r="B78" s="352" t="s">
        <v>823</v>
      </c>
      <c r="C78" s="352" t="s">
        <v>824</v>
      </c>
      <c r="D78" s="352" t="s">
        <v>702</v>
      </c>
      <c r="E78" s="326">
        <v>75</v>
      </c>
      <c r="F78" s="327"/>
      <c r="G78" s="274">
        <v>34</v>
      </c>
      <c r="H78" s="11">
        <v>0</v>
      </c>
      <c r="I78" s="11">
        <v>0</v>
      </c>
      <c r="J78" s="11">
        <v>0</v>
      </c>
      <c r="K78" s="400">
        <v>0</v>
      </c>
      <c r="L78" s="11">
        <v>0</v>
      </c>
      <c r="M78" s="11">
        <v>26</v>
      </c>
      <c r="N78" s="231">
        <f>SUM(LARGE(H78:M78,{1,2,3,4,5,6}))</f>
        <v>26</v>
      </c>
      <c r="P78" s="267">
        <v>33</v>
      </c>
      <c r="Q78" s="268" t="s">
        <v>448</v>
      </c>
      <c r="R78" s="268" t="s">
        <v>398</v>
      </c>
      <c r="S78" s="268" t="s">
        <v>12</v>
      </c>
      <c r="T78" s="11">
        <v>35</v>
      </c>
      <c r="U78" s="11">
        <v>25</v>
      </c>
      <c r="V78" s="11">
        <v>20</v>
      </c>
      <c r="W78" s="400">
        <v>30</v>
      </c>
      <c r="X78" s="11">
        <v>32</v>
      </c>
      <c r="Y78" s="11">
        <v>36</v>
      </c>
      <c r="Z78" s="231">
        <f>SUM(LARGE(T78:Y78,{1,2,3,4,5}))</f>
        <v>158</v>
      </c>
    </row>
    <row r="79" spans="1:26" s="222" customFormat="1" ht="15">
      <c r="A79" s="228">
        <v>45</v>
      </c>
      <c r="B79" s="229" t="s">
        <v>464</v>
      </c>
      <c r="C79" s="229" t="s">
        <v>291</v>
      </c>
      <c r="D79" s="229" t="s">
        <v>10</v>
      </c>
      <c r="E79" s="326">
        <v>76</v>
      </c>
      <c r="F79" s="327"/>
      <c r="G79" s="274">
        <v>42</v>
      </c>
      <c r="H79" s="11">
        <v>34</v>
      </c>
      <c r="I79" s="11">
        <v>34</v>
      </c>
      <c r="J79" s="11">
        <v>0</v>
      </c>
      <c r="K79" s="400">
        <v>26</v>
      </c>
      <c r="L79" s="11">
        <v>46</v>
      </c>
      <c r="M79" s="11">
        <v>25</v>
      </c>
      <c r="N79" s="231">
        <f>SUM(LARGE(H79:M79,{1,2,3,4,5,6}))</f>
        <v>165</v>
      </c>
      <c r="P79" s="87">
        <v>99</v>
      </c>
      <c r="Q79" s="352" t="s">
        <v>722</v>
      </c>
      <c r="R79" s="352" t="s">
        <v>772</v>
      </c>
      <c r="S79" s="352" t="s">
        <v>702</v>
      </c>
      <c r="T79" s="11">
        <v>0</v>
      </c>
      <c r="U79" s="11">
        <v>0</v>
      </c>
      <c r="V79" s="11">
        <v>22</v>
      </c>
      <c r="W79" s="400">
        <v>42</v>
      </c>
      <c r="X79" s="11">
        <v>50</v>
      </c>
      <c r="Y79" s="11">
        <v>43</v>
      </c>
      <c r="Z79" s="231">
        <f>SUM(LARGE(T79:Y79,{1,2,3,4,5}))</f>
        <v>157</v>
      </c>
    </row>
    <row r="80" spans="1:26" s="222" customFormat="1" ht="12.75">
      <c r="A80" s="267">
        <v>52</v>
      </c>
      <c r="B80" s="268" t="s">
        <v>474</v>
      </c>
      <c r="C80" s="268" t="s">
        <v>475</v>
      </c>
      <c r="D80" s="268" t="s">
        <v>69</v>
      </c>
      <c r="E80" s="326">
        <v>77</v>
      </c>
      <c r="F80" s="327"/>
      <c r="G80" s="274">
        <v>50</v>
      </c>
      <c r="H80" s="11">
        <v>31</v>
      </c>
      <c r="I80" s="230">
        <v>26</v>
      </c>
      <c r="J80" s="11">
        <v>14</v>
      </c>
      <c r="K80" s="400">
        <v>23</v>
      </c>
      <c r="L80" s="11">
        <v>27</v>
      </c>
      <c r="M80" s="11">
        <v>24</v>
      </c>
      <c r="N80" s="231">
        <f>SUM(LARGE(H80:M80,{1,2,3,4,5,6}))</f>
        <v>145</v>
      </c>
      <c r="P80" s="267">
        <v>58</v>
      </c>
      <c r="Q80" s="268" t="s">
        <v>485</v>
      </c>
      <c r="R80" s="268" t="s">
        <v>486</v>
      </c>
      <c r="S80" s="268" t="s">
        <v>382</v>
      </c>
      <c r="T80" s="11">
        <v>0</v>
      </c>
      <c r="U80" s="11">
        <v>23</v>
      </c>
      <c r="V80" s="230">
        <v>26</v>
      </c>
      <c r="W80" s="400">
        <v>38</v>
      </c>
      <c r="X80" s="11">
        <v>36</v>
      </c>
      <c r="Y80" s="11">
        <v>34</v>
      </c>
      <c r="Z80" s="231">
        <f>SUM(LARGE(T80:Y80,{1,2,3,4,5}))</f>
        <v>157</v>
      </c>
    </row>
    <row r="81" spans="1:26" s="222" customFormat="1" ht="15">
      <c r="A81" s="87">
        <v>625</v>
      </c>
      <c r="B81" s="352" t="s">
        <v>762</v>
      </c>
      <c r="C81" s="352" t="s">
        <v>615</v>
      </c>
      <c r="D81" s="352" t="s">
        <v>332</v>
      </c>
      <c r="E81" s="326"/>
      <c r="F81" s="327"/>
      <c r="G81" s="274"/>
      <c r="H81" s="11">
        <v>0</v>
      </c>
      <c r="I81" s="11">
        <v>0</v>
      </c>
      <c r="J81" s="11">
        <v>66</v>
      </c>
      <c r="K81" s="400">
        <v>52</v>
      </c>
      <c r="L81" s="11">
        <v>0</v>
      </c>
      <c r="M81" s="271">
        <v>0</v>
      </c>
      <c r="N81" s="231">
        <f>SUM(LARGE(H81:M81,{1,2,3,4,5,6}))</f>
        <v>118</v>
      </c>
      <c r="P81" s="267">
        <v>6</v>
      </c>
      <c r="Q81" s="268" t="s">
        <v>408</v>
      </c>
      <c r="R81" s="268" t="s">
        <v>409</v>
      </c>
      <c r="S81" s="268" t="s">
        <v>410</v>
      </c>
      <c r="T81" s="11">
        <v>32</v>
      </c>
      <c r="U81" s="11">
        <v>27</v>
      </c>
      <c r="V81" s="11">
        <v>24</v>
      </c>
      <c r="W81" s="400">
        <v>0</v>
      </c>
      <c r="X81" s="11">
        <v>28</v>
      </c>
      <c r="Y81" s="11">
        <v>41</v>
      </c>
      <c r="Z81" s="231">
        <f>SUM(LARGE(T81:Y81,{1,2,3,4,5}))</f>
        <v>152</v>
      </c>
    </row>
    <row r="82" spans="1:26" s="222" customFormat="1" ht="15">
      <c r="A82" s="267">
        <v>641</v>
      </c>
      <c r="B82" s="268" t="s">
        <v>816</v>
      </c>
      <c r="C82" s="268" t="s">
        <v>817</v>
      </c>
      <c r="D82" s="268" t="s">
        <v>332</v>
      </c>
      <c r="E82" s="326"/>
      <c r="F82" s="327"/>
      <c r="G82" s="274"/>
      <c r="H82" s="230">
        <v>0</v>
      </c>
      <c r="I82" s="11">
        <v>0</v>
      </c>
      <c r="J82" s="11">
        <v>0</v>
      </c>
      <c r="K82" s="400">
        <v>0</v>
      </c>
      <c r="L82" s="11">
        <v>39</v>
      </c>
      <c r="M82" s="271">
        <v>0</v>
      </c>
      <c r="N82" s="231">
        <f>SUM(LARGE(H82:M82,{1,2,3,4,5,6}))</f>
        <v>39</v>
      </c>
      <c r="P82" s="87">
        <v>98</v>
      </c>
      <c r="Q82" s="352" t="s">
        <v>577</v>
      </c>
      <c r="R82" s="352" t="s">
        <v>771</v>
      </c>
      <c r="S82" s="352" t="s">
        <v>513</v>
      </c>
      <c r="T82" s="11">
        <v>0</v>
      </c>
      <c r="U82" s="11">
        <v>0</v>
      </c>
      <c r="V82" s="230">
        <v>76</v>
      </c>
      <c r="W82" s="400">
        <v>67</v>
      </c>
      <c r="X82" s="11">
        <v>0</v>
      </c>
      <c r="Y82" s="271">
        <v>0</v>
      </c>
      <c r="Z82" s="231">
        <f>SUM(LARGE(T82:Y82,{1,2,3,4,5}))</f>
        <v>143</v>
      </c>
    </row>
    <row r="83" spans="1:26" s="222" customFormat="1" ht="12.75">
      <c r="A83" s="228">
        <v>42</v>
      </c>
      <c r="B83" s="229" t="s">
        <v>461</v>
      </c>
      <c r="C83" s="268" t="s">
        <v>79</v>
      </c>
      <c r="D83" s="229" t="s">
        <v>80</v>
      </c>
      <c r="E83" s="326"/>
      <c r="F83" s="327"/>
      <c r="G83" s="274"/>
      <c r="H83" s="11">
        <v>54</v>
      </c>
      <c r="I83" s="230">
        <v>70</v>
      </c>
      <c r="J83" s="11">
        <v>0</v>
      </c>
      <c r="K83" s="400">
        <v>0</v>
      </c>
      <c r="L83" s="11">
        <v>0</v>
      </c>
      <c r="M83" s="271">
        <v>0</v>
      </c>
      <c r="N83" s="231">
        <f>SUM(LARGE(H83:M83,{1,2,3,4,5,6}))</f>
        <v>124</v>
      </c>
      <c r="P83" s="267">
        <v>43</v>
      </c>
      <c r="Q83" s="268" t="s">
        <v>462</v>
      </c>
      <c r="R83" s="268" t="s">
        <v>289</v>
      </c>
      <c r="S83" s="268" t="s">
        <v>10</v>
      </c>
      <c r="T83" s="230">
        <v>47</v>
      </c>
      <c r="U83" s="11">
        <v>0</v>
      </c>
      <c r="V83" s="230">
        <v>46</v>
      </c>
      <c r="W83" s="400">
        <v>0</v>
      </c>
      <c r="X83" s="11">
        <v>48</v>
      </c>
      <c r="Y83" s="271">
        <v>0</v>
      </c>
      <c r="Z83" s="231">
        <f>SUM(LARGE(T83:Y83,{1,2,3,4,5}))</f>
        <v>141</v>
      </c>
    </row>
    <row r="84" spans="1:26" s="222" customFormat="1" ht="12.75">
      <c r="A84" s="228">
        <v>85</v>
      </c>
      <c r="B84" s="229" t="s">
        <v>675</v>
      </c>
      <c r="C84" s="268" t="s">
        <v>676</v>
      </c>
      <c r="D84" s="229" t="s">
        <v>12</v>
      </c>
      <c r="E84" s="326"/>
      <c r="F84" s="327"/>
      <c r="G84" s="274"/>
      <c r="H84" s="11">
        <v>0</v>
      </c>
      <c r="I84" s="11">
        <v>52</v>
      </c>
      <c r="J84" s="11">
        <v>69</v>
      </c>
      <c r="K84" s="400">
        <v>64</v>
      </c>
      <c r="L84" s="11">
        <v>44</v>
      </c>
      <c r="M84" s="271">
        <v>0</v>
      </c>
      <c r="N84" s="231">
        <f>SUM(LARGE(H84:M84,{1,2,3,4,5,6}))</f>
        <v>229</v>
      </c>
      <c r="P84" s="267">
        <v>86</v>
      </c>
      <c r="Q84" s="268" t="s">
        <v>677</v>
      </c>
      <c r="R84" s="268" t="s">
        <v>678</v>
      </c>
      <c r="S84" s="268" t="s">
        <v>216</v>
      </c>
      <c r="T84" s="11">
        <v>0</v>
      </c>
      <c r="U84" s="230">
        <v>49</v>
      </c>
      <c r="V84" s="11">
        <v>23</v>
      </c>
      <c r="W84" s="400">
        <v>65</v>
      </c>
      <c r="X84" s="11">
        <v>0</v>
      </c>
      <c r="Y84" s="271">
        <v>0</v>
      </c>
      <c r="Z84" s="231">
        <f>SUM(LARGE(T84:Y84,{1,2,3,4,5}))</f>
        <v>137</v>
      </c>
    </row>
    <row r="85" spans="1:26" s="222" customFormat="1" ht="12.75">
      <c r="A85" s="228">
        <v>67</v>
      </c>
      <c r="B85" s="229" t="s">
        <v>499</v>
      </c>
      <c r="C85" s="268" t="s">
        <v>108</v>
      </c>
      <c r="D85" s="229" t="s">
        <v>381</v>
      </c>
      <c r="E85" s="326"/>
      <c r="F85" s="327"/>
      <c r="G85" s="274"/>
      <c r="H85" s="11">
        <v>94</v>
      </c>
      <c r="I85" s="11">
        <v>92</v>
      </c>
      <c r="J85" s="11">
        <v>90</v>
      </c>
      <c r="K85" s="400">
        <v>91</v>
      </c>
      <c r="L85" s="11">
        <v>90</v>
      </c>
      <c r="M85" s="271">
        <v>0</v>
      </c>
      <c r="N85" s="231">
        <f>SUM(LARGE(H85:M85,{1,2,3,4,5,6}))</f>
        <v>457</v>
      </c>
      <c r="P85" s="267">
        <v>62</v>
      </c>
      <c r="Q85" s="268" t="s">
        <v>491</v>
      </c>
      <c r="R85" s="268" t="s">
        <v>492</v>
      </c>
      <c r="S85" s="268" t="s">
        <v>382</v>
      </c>
      <c r="T85" s="11">
        <v>29</v>
      </c>
      <c r="U85" s="11">
        <v>24</v>
      </c>
      <c r="V85" s="11">
        <v>0</v>
      </c>
      <c r="W85" s="400">
        <v>24</v>
      </c>
      <c r="X85" s="11">
        <v>30</v>
      </c>
      <c r="Y85" s="11">
        <v>27</v>
      </c>
      <c r="Z85" s="231">
        <f>SUM(LARGE(T85:Y85,{1,2,3,4,5}))</f>
        <v>134</v>
      </c>
    </row>
    <row r="86" spans="1:26" s="222" customFormat="1" ht="12.75">
      <c r="A86" s="267">
        <v>35</v>
      </c>
      <c r="B86" s="268" t="s">
        <v>451</v>
      </c>
      <c r="C86" s="268" t="s">
        <v>452</v>
      </c>
      <c r="D86" s="268" t="s">
        <v>453</v>
      </c>
      <c r="E86" s="326"/>
      <c r="F86" s="327"/>
      <c r="G86" s="274"/>
      <c r="H86" s="11">
        <v>85</v>
      </c>
      <c r="I86" s="11">
        <v>0</v>
      </c>
      <c r="J86" s="11">
        <v>81</v>
      </c>
      <c r="K86" s="400">
        <v>0</v>
      </c>
      <c r="L86" s="11">
        <v>0</v>
      </c>
      <c r="M86" s="271">
        <v>0</v>
      </c>
      <c r="N86" s="231">
        <f>SUM(LARGE(H86:M86,{1,2,3,4,5,6}))</f>
        <v>166</v>
      </c>
      <c r="P86" s="267">
        <v>52</v>
      </c>
      <c r="Q86" s="268" t="s">
        <v>474</v>
      </c>
      <c r="R86" s="268" t="s">
        <v>475</v>
      </c>
      <c r="S86" s="268" t="s">
        <v>69</v>
      </c>
      <c r="T86" s="11">
        <v>31</v>
      </c>
      <c r="U86" s="230">
        <v>26</v>
      </c>
      <c r="V86" s="11">
        <v>14</v>
      </c>
      <c r="W86" s="400">
        <v>23</v>
      </c>
      <c r="X86" s="11">
        <v>27</v>
      </c>
      <c r="Y86" s="11">
        <v>24</v>
      </c>
      <c r="Z86" s="231">
        <f>SUM(LARGE(T86:Y86,{1,2,3,4,5}))</f>
        <v>131</v>
      </c>
    </row>
    <row r="87" spans="1:26" s="222" customFormat="1" ht="12.75">
      <c r="A87" s="267">
        <v>26</v>
      </c>
      <c r="B87" s="268" t="s">
        <v>109</v>
      </c>
      <c r="C87" s="268" t="s">
        <v>439</v>
      </c>
      <c r="D87" s="268" t="s">
        <v>206</v>
      </c>
      <c r="E87" s="221"/>
      <c r="F87" s="327"/>
      <c r="G87" s="274"/>
      <c r="H87" s="11">
        <v>73</v>
      </c>
      <c r="I87" s="11">
        <v>60</v>
      </c>
      <c r="J87" s="11">
        <v>0</v>
      </c>
      <c r="K87" s="401">
        <v>70</v>
      </c>
      <c r="L87" s="11">
        <v>0</v>
      </c>
      <c r="M87" s="271">
        <v>0</v>
      </c>
      <c r="N87" s="231">
        <f>SUM(LARGE(H87:M87,{1,2,3,4,5,6}))</f>
        <v>203</v>
      </c>
      <c r="P87" s="267">
        <v>32</v>
      </c>
      <c r="Q87" s="268" t="s">
        <v>431</v>
      </c>
      <c r="R87" s="268" t="s">
        <v>447</v>
      </c>
      <c r="S87" s="268" t="s">
        <v>324</v>
      </c>
      <c r="T87" s="11">
        <v>28</v>
      </c>
      <c r="U87" s="11">
        <v>0</v>
      </c>
      <c r="V87" s="11">
        <v>16</v>
      </c>
      <c r="W87" s="400">
        <v>25</v>
      </c>
      <c r="X87" s="11">
        <v>29</v>
      </c>
      <c r="Y87" s="11">
        <v>30</v>
      </c>
      <c r="Z87" s="231">
        <f>SUM(LARGE(T87:Y87,{1,2,3,4,5}))</f>
        <v>128</v>
      </c>
    </row>
    <row r="88" spans="1:26" s="222" customFormat="1" ht="12.75">
      <c r="A88" s="267">
        <v>27</v>
      </c>
      <c r="B88" s="268" t="s">
        <v>440</v>
      </c>
      <c r="C88" s="268" t="s">
        <v>297</v>
      </c>
      <c r="D88" s="268" t="s">
        <v>206</v>
      </c>
      <c r="E88" s="326"/>
      <c r="F88" s="327"/>
      <c r="G88" s="274"/>
      <c r="H88" s="11">
        <v>30</v>
      </c>
      <c r="I88" s="11">
        <v>35</v>
      </c>
      <c r="J88" s="11">
        <v>17</v>
      </c>
      <c r="K88" s="400">
        <v>0</v>
      </c>
      <c r="L88" s="11">
        <v>0</v>
      </c>
      <c r="M88" s="271">
        <v>0</v>
      </c>
      <c r="N88" s="231">
        <f>SUM(LARGE(H88:M88,{1,2,3,4,5,6}))</f>
        <v>82</v>
      </c>
      <c r="P88" s="267">
        <v>28</v>
      </c>
      <c r="Q88" s="268" t="s">
        <v>441</v>
      </c>
      <c r="R88" s="268" t="s">
        <v>442</v>
      </c>
      <c r="S88" s="268" t="s">
        <v>216</v>
      </c>
      <c r="T88" s="11">
        <v>0</v>
      </c>
      <c r="U88" s="230">
        <v>38</v>
      </c>
      <c r="V88" s="11">
        <v>89</v>
      </c>
      <c r="W88" s="400">
        <v>0</v>
      </c>
      <c r="X88" s="11">
        <v>0</v>
      </c>
      <c r="Y88" s="271">
        <v>0</v>
      </c>
      <c r="Z88" s="231">
        <f>SUM(LARGE(T88:Y88,{1,2,3,4,5}))</f>
        <v>127</v>
      </c>
    </row>
    <row r="89" spans="1:26" s="222" customFormat="1" ht="12.75">
      <c r="A89" s="267">
        <v>30</v>
      </c>
      <c r="B89" s="268" t="s">
        <v>95</v>
      </c>
      <c r="C89" s="268" t="s">
        <v>445</v>
      </c>
      <c r="D89" s="268" t="s">
        <v>410</v>
      </c>
      <c r="E89" s="326"/>
      <c r="F89" s="327"/>
      <c r="G89" s="274"/>
      <c r="H89" s="11">
        <v>71</v>
      </c>
      <c r="I89" s="230">
        <v>53</v>
      </c>
      <c r="J89" s="230">
        <v>47</v>
      </c>
      <c r="K89" s="401">
        <v>57</v>
      </c>
      <c r="L89" s="11">
        <v>62</v>
      </c>
      <c r="M89" s="271">
        <v>0</v>
      </c>
      <c r="N89" s="231">
        <f>SUM(LARGE(H89:M89,{1,2,3,4,5,6}))</f>
        <v>290</v>
      </c>
      <c r="P89" s="267">
        <v>81</v>
      </c>
      <c r="Q89" s="268" t="s">
        <v>135</v>
      </c>
      <c r="R89" s="268" t="s">
        <v>321</v>
      </c>
      <c r="S89" s="268" t="s">
        <v>216</v>
      </c>
      <c r="T89" s="11">
        <v>0</v>
      </c>
      <c r="U89" s="11">
        <v>61</v>
      </c>
      <c r="V89" s="11">
        <v>35</v>
      </c>
      <c r="W89" s="400">
        <v>29</v>
      </c>
      <c r="X89" s="11">
        <v>0</v>
      </c>
      <c r="Y89" s="271">
        <v>0</v>
      </c>
      <c r="Z89" s="231">
        <f>SUM(LARGE(T89:Y89,{1,2,3,4,5}))</f>
        <v>125</v>
      </c>
    </row>
    <row r="90" spans="1:26" s="222" customFormat="1" ht="12.75">
      <c r="A90" s="228">
        <v>68</v>
      </c>
      <c r="B90" s="229" t="s">
        <v>403</v>
      </c>
      <c r="C90" s="268" t="s">
        <v>500</v>
      </c>
      <c r="D90" s="229" t="s">
        <v>423</v>
      </c>
      <c r="E90" s="326"/>
      <c r="F90" s="327"/>
      <c r="G90" s="274"/>
      <c r="H90" s="230">
        <v>48</v>
      </c>
      <c r="I90" s="230">
        <v>39</v>
      </c>
      <c r="J90" s="11">
        <v>0</v>
      </c>
      <c r="K90" s="400">
        <v>32</v>
      </c>
      <c r="L90" s="11">
        <v>0</v>
      </c>
      <c r="M90" s="271">
        <v>0</v>
      </c>
      <c r="N90" s="231">
        <f>SUM(LARGE(H90:M90,{1,2,3,4,5,6}))</f>
        <v>119</v>
      </c>
      <c r="P90" s="267">
        <v>42</v>
      </c>
      <c r="Q90" s="268" t="s">
        <v>461</v>
      </c>
      <c r="R90" s="268" t="s">
        <v>79</v>
      </c>
      <c r="S90" s="268" t="s">
        <v>80</v>
      </c>
      <c r="T90" s="11">
        <v>54</v>
      </c>
      <c r="U90" s="230">
        <v>70</v>
      </c>
      <c r="V90" s="11">
        <v>0</v>
      </c>
      <c r="W90" s="400">
        <v>0</v>
      </c>
      <c r="X90" s="11">
        <v>0</v>
      </c>
      <c r="Y90" s="271">
        <v>0</v>
      </c>
      <c r="Z90" s="231">
        <f>SUM(LARGE(T90:Y90,{1,2,3,4,5}))</f>
        <v>124</v>
      </c>
    </row>
    <row r="91" spans="1:26" s="222" customFormat="1" ht="12.75">
      <c r="A91" s="228">
        <v>43</v>
      </c>
      <c r="B91" s="229" t="s">
        <v>462</v>
      </c>
      <c r="C91" s="229" t="s">
        <v>289</v>
      </c>
      <c r="D91" s="229" t="s">
        <v>10</v>
      </c>
      <c r="E91" s="326"/>
      <c r="F91" s="327"/>
      <c r="G91" s="274"/>
      <c r="H91" s="230">
        <v>47</v>
      </c>
      <c r="I91" s="11">
        <v>0</v>
      </c>
      <c r="J91" s="230">
        <v>46</v>
      </c>
      <c r="K91" s="400">
        <v>0</v>
      </c>
      <c r="L91" s="11">
        <v>48</v>
      </c>
      <c r="M91" s="271">
        <v>0</v>
      </c>
      <c r="N91" s="231">
        <f>SUM(LARGE(H91:M91,{1,2,3,4,5,6}))</f>
        <v>141</v>
      </c>
      <c r="P91" s="267">
        <v>68</v>
      </c>
      <c r="Q91" s="268" t="s">
        <v>403</v>
      </c>
      <c r="R91" s="268" t="s">
        <v>500</v>
      </c>
      <c r="S91" s="268" t="s">
        <v>423</v>
      </c>
      <c r="T91" s="230">
        <v>48</v>
      </c>
      <c r="U91" s="230">
        <v>39</v>
      </c>
      <c r="V91" s="11">
        <v>0</v>
      </c>
      <c r="W91" s="400">
        <v>32</v>
      </c>
      <c r="X91" s="11">
        <v>0</v>
      </c>
      <c r="Y91" s="271">
        <v>0</v>
      </c>
      <c r="Z91" s="231">
        <f>SUM(LARGE(T91:Y91,{1,2,3,4,5}))</f>
        <v>119</v>
      </c>
    </row>
    <row r="92" spans="1:26" s="222" customFormat="1" ht="15">
      <c r="A92" s="228">
        <v>76</v>
      </c>
      <c r="B92" s="229" t="s">
        <v>514</v>
      </c>
      <c r="C92" s="229" t="s">
        <v>515</v>
      </c>
      <c r="D92" s="229" t="s">
        <v>10</v>
      </c>
      <c r="E92" s="326"/>
      <c r="F92" s="327"/>
      <c r="G92" s="274"/>
      <c r="H92" s="230">
        <v>45</v>
      </c>
      <c r="I92" s="11">
        <v>0</v>
      </c>
      <c r="J92" s="11">
        <v>0</v>
      </c>
      <c r="K92" s="400">
        <v>0</v>
      </c>
      <c r="L92" s="11">
        <v>0</v>
      </c>
      <c r="M92" s="271">
        <v>0</v>
      </c>
      <c r="N92" s="318">
        <f>SUM(LARGE(H92:M92,{1,2,3,4,5,6}))</f>
        <v>45</v>
      </c>
      <c r="P92" s="87">
        <v>625</v>
      </c>
      <c r="Q92" s="352" t="s">
        <v>762</v>
      </c>
      <c r="R92" s="352" t="s">
        <v>615</v>
      </c>
      <c r="S92" s="352" t="s">
        <v>332</v>
      </c>
      <c r="T92" s="11">
        <v>0</v>
      </c>
      <c r="U92" s="11">
        <v>0</v>
      </c>
      <c r="V92" s="11">
        <v>66</v>
      </c>
      <c r="W92" s="400">
        <v>52</v>
      </c>
      <c r="X92" s="11">
        <v>0</v>
      </c>
      <c r="Y92" s="271">
        <v>0</v>
      </c>
      <c r="Z92" s="231">
        <f>SUM(LARGE(T92:Y92,{1,2,3,4,5}))</f>
        <v>118</v>
      </c>
    </row>
    <row r="93" spans="1:26" s="222" customFormat="1" ht="12.75">
      <c r="A93" s="267">
        <v>17</v>
      </c>
      <c r="B93" s="268" t="s">
        <v>427</v>
      </c>
      <c r="C93" s="268" t="s">
        <v>289</v>
      </c>
      <c r="D93" s="268" t="s">
        <v>19</v>
      </c>
      <c r="E93" s="326"/>
      <c r="F93" s="327"/>
      <c r="G93" s="274"/>
      <c r="H93" s="11">
        <v>91</v>
      </c>
      <c r="I93" s="11">
        <v>93</v>
      </c>
      <c r="J93" s="11">
        <v>88</v>
      </c>
      <c r="K93" s="400">
        <v>80</v>
      </c>
      <c r="L93" s="11">
        <v>0</v>
      </c>
      <c r="M93" s="271">
        <v>0</v>
      </c>
      <c r="N93" s="318">
        <f>SUM(LARGE(H93:M93,{1,2,3,4,5,6}))</f>
        <v>352</v>
      </c>
      <c r="P93" s="267">
        <v>70</v>
      </c>
      <c r="Q93" s="268" t="s">
        <v>502</v>
      </c>
      <c r="R93" s="268" t="s">
        <v>503</v>
      </c>
      <c r="S93" s="268" t="s">
        <v>53</v>
      </c>
      <c r="T93" s="230">
        <v>42</v>
      </c>
      <c r="U93" s="11">
        <v>0</v>
      </c>
      <c r="V93" s="11">
        <v>34</v>
      </c>
      <c r="W93" s="400">
        <v>35</v>
      </c>
      <c r="X93" s="11">
        <v>0</v>
      </c>
      <c r="Y93" s="271">
        <v>0</v>
      </c>
      <c r="Z93" s="231">
        <f>SUM(LARGE(T93:Y93,{1,2,3,4,5}))</f>
        <v>111</v>
      </c>
    </row>
    <row r="94" spans="1:26" s="222" customFormat="1" ht="15">
      <c r="A94" s="87">
        <v>636</v>
      </c>
      <c r="B94" s="352" t="s">
        <v>793</v>
      </c>
      <c r="C94" s="352" t="s">
        <v>794</v>
      </c>
      <c r="D94" s="352" t="s">
        <v>19</v>
      </c>
      <c r="E94" s="326"/>
      <c r="F94" s="327"/>
      <c r="G94" s="274"/>
      <c r="H94" s="11">
        <v>0</v>
      </c>
      <c r="I94" s="11">
        <v>0</v>
      </c>
      <c r="J94" s="11">
        <v>0</v>
      </c>
      <c r="K94" s="400">
        <v>44</v>
      </c>
      <c r="L94" s="11">
        <v>0</v>
      </c>
      <c r="M94" s="271">
        <v>0</v>
      </c>
      <c r="N94" s="318">
        <f>SUM(LARGE(H94:M94,{1,2,3,4,5,6}))</f>
        <v>44</v>
      </c>
      <c r="P94" s="267">
        <v>82</v>
      </c>
      <c r="Q94" s="268" t="s">
        <v>155</v>
      </c>
      <c r="R94" s="268" t="s">
        <v>442</v>
      </c>
      <c r="S94" s="268" t="s">
        <v>216</v>
      </c>
      <c r="T94" s="11">
        <v>0</v>
      </c>
      <c r="U94" s="11">
        <v>59</v>
      </c>
      <c r="V94" s="11">
        <v>33</v>
      </c>
      <c r="W94" s="400">
        <v>0</v>
      </c>
      <c r="X94" s="11">
        <v>0</v>
      </c>
      <c r="Y94" s="271">
        <v>0</v>
      </c>
      <c r="Z94" s="231">
        <f>SUM(LARGE(T94:Y94,{1,2,3,4,5}))</f>
        <v>92</v>
      </c>
    </row>
    <row r="95" spans="1:26" s="273" customFormat="1" ht="15">
      <c r="A95" s="87">
        <v>94</v>
      </c>
      <c r="B95" s="352" t="s">
        <v>768</v>
      </c>
      <c r="C95" s="352" t="s">
        <v>769</v>
      </c>
      <c r="D95" s="352" t="s">
        <v>702</v>
      </c>
      <c r="E95" s="326"/>
      <c r="F95" s="327"/>
      <c r="G95" s="274"/>
      <c r="H95" s="11">
        <v>0</v>
      </c>
      <c r="I95" s="11">
        <v>0</v>
      </c>
      <c r="J95" s="11">
        <v>15</v>
      </c>
      <c r="K95" s="400">
        <v>27</v>
      </c>
      <c r="L95" s="11">
        <v>0</v>
      </c>
      <c r="M95" s="271">
        <v>0</v>
      </c>
      <c r="N95" s="318">
        <f>SUM(LARGE(H95:M95,{1,2,3,4,5,6}))</f>
        <v>42</v>
      </c>
      <c r="P95" s="267">
        <v>83</v>
      </c>
      <c r="Q95" s="268" t="s">
        <v>673</v>
      </c>
      <c r="R95" s="268" t="s">
        <v>674</v>
      </c>
      <c r="S95" s="268" t="s">
        <v>216</v>
      </c>
      <c r="T95" s="11">
        <v>0</v>
      </c>
      <c r="U95" s="11">
        <v>37</v>
      </c>
      <c r="V95" s="11">
        <v>18</v>
      </c>
      <c r="W95" s="400">
        <v>28</v>
      </c>
      <c r="X95" s="11">
        <v>0</v>
      </c>
      <c r="Y95" s="271">
        <v>0</v>
      </c>
      <c r="Z95" s="318">
        <f>SUM(LARGE(T95:Y95,{1,2,3,4,5}))</f>
        <v>83</v>
      </c>
    </row>
    <row r="96" spans="1:26" s="273" customFormat="1" ht="15">
      <c r="A96" s="87">
        <v>96</v>
      </c>
      <c r="B96" s="352" t="s">
        <v>773</v>
      </c>
      <c r="C96" s="352" t="s">
        <v>361</v>
      </c>
      <c r="D96" s="352" t="s">
        <v>702</v>
      </c>
      <c r="E96" s="326"/>
      <c r="F96" s="327"/>
      <c r="G96" s="274"/>
      <c r="H96" s="11">
        <v>0</v>
      </c>
      <c r="I96" s="11">
        <v>0</v>
      </c>
      <c r="J96" s="11">
        <v>13</v>
      </c>
      <c r="K96" s="400">
        <v>0</v>
      </c>
      <c r="L96" s="11">
        <v>0</v>
      </c>
      <c r="M96" s="271">
        <v>0</v>
      </c>
      <c r="N96" s="318">
        <f>SUM(LARGE(H96:M96,{1,2,3,4,5,6}))</f>
        <v>13</v>
      </c>
      <c r="P96" s="267">
        <v>27</v>
      </c>
      <c r="Q96" s="268" t="s">
        <v>440</v>
      </c>
      <c r="R96" s="268" t="s">
        <v>297</v>
      </c>
      <c r="S96" s="268" t="s">
        <v>206</v>
      </c>
      <c r="T96" s="11">
        <v>30</v>
      </c>
      <c r="U96" s="11">
        <v>35</v>
      </c>
      <c r="V96" s="11">
        <v>17</v>
      </c>
      <c r="W96" s="400">
        <v>0</v>
      </c>
      <c r="X96" s="11">
        <v>0</v>
      </c>
      <c r="Y96" s="271">
        <v>0</v>
      </c>
      <c r="Z96" s="318">
        <f>SUM(LARGE(T96:Y96,{1,2,3,4,5}))</f>
        <v>82</v>
      </c>
    </row>
    <row r="97" spans="1:26" s="273" customFormat="1" ht="12.75">
      <c r="A97" s="267">
        <v>28</v>
      </c>
      <c r="B97" s="268" t="s">
        <v>441</v>
      </c>
      <c r="C97" s="268" t="s">
        <v>442</v>
      </c>
      <c r="D97" s="268" t="s">
        <v>216</v>
      </c>
      <c r="E97" s="326"/>
      <c r="F97" s="327"/>
      <c r="G97" s="274"/>
      <c r="H97" s="11">
        <v>0</v>
      </c>
      <c r="I97" s="230">
        <v>38</v>
      </c>
      <c r="J97" s="11">
        <v>89</v>
      </c>
      <c r="K97" s="400">
        <v>0</v>
      </c>
      <c r="L97" s="11">
        <v>0</v>
      </c>
      <c r="M97" s="271">
        <v>0</v>
      </c>
      <c r="N97" s="318">
        <f>SUM(LARGE(H97:M97,{1,2,3,4,5,6}))</f>
        <v>127</v>
      </c>
      <c r="P97" s="267">
        <v>69</v>
      </c>
      <c r="Q97" s="268" t="s">
        <v>501</v>
      </c>
      <c r="R97" s="268" t="s">
        <v>214</v>
      </c>
      <c r="S97" s="268" t="s">
        <v>513</v>
      </c>
      <c r="T97" s="11">
        <v>0</v>
      </c>
      <c r="U97" s="11">
        <v>67</v>
      </c>
      <c r="V97" s="11">
        <v>0</v>
      </c>
      <c r="W97" s="400">
        <v>0</v>
      </c>
      <c r="X97" s="11">
        <v>0</v>
      </c>
      <c r="Y97" s="271">
        <v>0</v>
      </c>
      <c r="Z97" s="318">
        <f>SUM(LARGE(T97:Y97,{1,2,3,4,5}))</f>
        <v>67</v>
      </c>
    </row>
    <row r="98" spans="1:26" s="273" customFormat="1" ht="15">
      <c r="A98" s="267">
        <v>81</v>
      </c>
      <c r="B98" s="268" t="s">
        <v>135</v>
      </c>
      <c r="C98" s="268" t="s">
        <v>321</v>
      </c>
      <c r="D98" s="268" t="s">
        <v>216</v>
      </c>
      <c r="E98" s="326"/>
      <c r="F98" s="327"/>
      <c r="G98" s="274"/>
      <c r="H98" s="11">
        <v>0</v>
      </c>
      <c r="I98" s="11">
        <v>61</v>
      </c>
      <c r="J98" s="11">
        <v>35</v>
      </c>
      <c r="K98" s="400">
        <v>29</v>
      </c>
      <c r="L98" s="11">
        <v>0</v>
      </c>
      <c r="M98" s="271">
        <v>0</v>
      </c>
      <c r="N98" s="318">
        <f>SUM(LARGE(H98:M98,{1,2,3,4,5,6}))</f>
        <v>125</v>
      </c>
      <c r="P98" s="87">
        <v>683</v>
      </c>
      <c r="Q98" s="352" t="s">
        <v>825</v>
      </c>
      <c r="R98" s="352" t="s">
        <v>826</v>
      </c>
      <c r="S98" s="352" t="s">
        <v>332</v>
      </c>
      <c r="T98" s="11">
        <v>0</v>
      </c>
      <c r="U98" s="11">
        <v>0</v>
      </c>
      <c r="V98" s="230">
        <v>0</v>
      </c>
      <c r="W98" s="400">
        <v>0</v>
      </c>
      <c r="X98" s="11">
        <v>0</v>
      </c>
      <c r="Y98" s="11">
        <v>59</v>
      </c>
      <c r="Z98" s="318">
        <f>SUM(LARGE(T98:Y98,{1,2,3,4,5}))</f>
        <v>59</v>
      </c>
    </row>
    <row r="99" spans="1:26" s="273" customFormat="1" ht="15">
      <c r="A99" s="267">
        <v>82</v>
      </c>
      <c r="B99" s="268" t="s">
        <v>155</v>
      </c>
      <c r="C99" s="268" t="s">
        <v>442</v>
      </c>
      <c r="D99" s="268" t="s">
        <v>216</v>
      </c>
      <c r="E99" s="326"/>
      <c r="F99" s="327"/>
      <c r="G99" s="274"/>
      <c r="H99" s="11">
        <v>0</v>
      </c>
      <c r="I99" s="11">
        <v>59</v>
      </c>
      <c r="J99" s="11">
        <v>33</v>
      </c>
      <c r="K99" s="400">
        <v>0</v>
      </c>
      <c r="L99" s="11">
        <v>0</v>
      </c>
      <c r="M99" s="271">
        <v>0</v>
      </c>
      <c r="N99" s="318">
        <f>SUM(LARGE(H99:M99,{1,2,3,4,5,6}))</f>
        <v>92</v>
      </c>
      <c r="P99" s="87">
        <v>645</v>
      </c>
      <c r="Q99" s="352" t="s">
        <v>827</v>
      </c>
      <c r="R99" s="352" t="s">
        <v>828</v>
      </c>
      <c r="S99" s="352" t="s">
        <v>19</v>
      </c>
      <c r="T99" s="11">
        <v>0</v>
      </c>
      <c r="U99" s="11">
        <v>0</v>
      </c>
      <c r="V99" s="11">
        <v>0</v>
      </c>
      <c r="W99" s="400">
        <v>0</v>
      </c>
      <c r="X99" s="11">
        <v>0</v>
      </c>
      <c r="Y99" s="230">
        <v>50</v>
      </c>
      <c r="Z99" s="318">
        <f>SUM(LARGE(T99:Y99,{1,2,3,4,5}))</f>
        <v>50</v>
      </c>
    </row>
    <row r="100" spans="1:26" s="273" customFormat="1" ht="15">
      <c r="A100" s="267">
        <v>83</v>
      </c>
      <c r="B100" s="268" t="s">
        <v>673</v>
      </c>
      <c r="C100" s="268" t="s">
        <v>674</v>
      </c>
      <c r="D100" s="268" t="s">
        <v>216</v>
      </c>
      <c r="E100" s="326"/>
      <c r="F100" s="327"/>
      <c r="G100" s="274"/>
      <c r="H100" s="11">
        <v>0</v>
      </c>
      <c r="I100" s="11">
        <v>37</v>
      </c>
      <c r="J100" s="11">
        <v>18</v>
      </c>
      <c r="K100" s="400">
        <v>28</v>
      </c>
      <c r="L100" s="11">
        <v>0</v>
      </c>
      <c r="M100" s="271">
        <v>0</v>
      </c>
      <c r="N100" s="318">
        <f>SUM(LARGE(H100:M100,{1,2,3,4,5,6}))</f>
        <v>83</v>
      </c>
      <c r="P100" s="87">
        <v>638</v>
      </c>
      <c r="Q100" s="352" t="s">
        <v>792</v>
      </c>
      <c r="R100" s="352" t="s">
        <v>766</v>
      </c>
      <c r="S100" s="352" t="s">
        <v>53</v>
      </c>
      <c r="T100" s="11">
        <v>0</v>
      </c>
      <c r="U100" s="11">
        <v>0</v>
      </c>
      <c r="V100" s="11">
        <v>0</v>
      </c>
      <c r="W100" s="401">
        <v>50</v>
      </c>
      <c r="X100" s="11">
        <v>0</v>
      </c>
      <c r="Y100" s="271">
        <v>0</v>
      </c>
      <c r="Z100" s="318">
        <f>SUM(LARGE(T100:Y100,{1,2,3,4,5}))</f>
        <v>50</v>
      </c>
    </row>
    <row r="101" spans="1:26" s="273" customFormat="1" ht="12.75">
      <c r="A101" s="267">
        <v>86</v>
      </c>
      <c r="B101" s="268" t="s">
        <v>677</v>
      </c>
      <c r="C101" s="268" t="s">
        <v>678</v>
      </c>
      <c r="D101" s="268" t="s">
        <v>216</v>
      </c>
      <c r="E101" s="326"/>
      <c r="F101" s="327"/>
      <c r="G101" s="274"/>
      <c r="H101" s="11">
        <v>0</v>
      </c>
      <c r="I101" s="230">
        <v>49</v>
      </c>
      <c r="J101" s="11">
        <v>23</v>
      </c>
      <c r="K101" s="400">
        <v>65</v>
      </c>
      <c r="L101" s="11">
        <v>0</v>
      </c>
      <c r="M101" s="271">
        <v>0</v>
      </c>
      <c r="N101" s="318">
        <f>SUM(LARGE(H101:M101,{1,2,3,4,5,6}))</f>
        <v>137</v>
      </c>
      <c r="P101" s="267">
        <v>76</v>
      </c>
      <c r="Q101" s="268" t="s">
        <v>514</v>
      </c>
      <c r="R101" s="268" t="s">
        <v>515</v>
      </c>
      <c r="S101" s="268" t="s">
        <v>10</v>
      </c>
      <c r="T101" s="230">
        <v>45</v>
      </c>
      <c r="U101" s="11">
        <v>0</v>
      </c>
      <c r="V101" s="11">
        <v>0</v>
      </c>
      <c r="W101" s="400">
        <v>0</v>
      </c>
      <c r="X101" s="11">
        <v>0</v>
      </c>
      <c r="Y101" s="271">
        <v>0</v>
      </c>
      <c r="Z101" s="318">
        <f>SUM(LARGE(T101:Y101,{1,2,3,4,5}))</f>
        <v>45</v>
      </c>
    </row>
    <row r="102" spans="1:26" s="273" customFormat="1" ht="15">
      <c r="A102" s="267">
        <v>69</v>
      </c>
      <c r="B102" s="268" t="s">
        <v>501</v>
      </c>
      <c r="C102" s="268" t="s">
        <v>214</v>
      </c>
      <c r="D102" s="268" t="s">
        <v>513</v>
      </c>
      <c r="E102" s="326"/>
      <c r="F102" s="327"/>
      <c r="G102" s="274"/>
      <c r="H102" s="11">
        <v>0</v>
      </c>
      <c r="I102" s="11">
        <v>67</v>
      </c>
      <c r="J102" s="11">
        <v>0</v>
      </c>
      <c r="K102" s="400">
        <v>0</v>
      </c>
      <c r="L102" s="11">
        <v>0</v>
      </c>
      <c r="M102" s="271">
        <v>0</v>
      </c>
      <c r="N102" s="318">
        <f>SUM(LARGE(H102:M102,{1,2,3,4,5,6}))</f>
        <v>67</v>
      </c>
      <c r="P102" s="87">
        <v>636</v>
      </c>
      <c r="Q102" s="352" t="s">
        <v>793</v>
      </c>
      <c r="R102" s="352" t="s">
        <v>794</v>
      </c>
      <c r="S102" s="352" t="s">
        <v>19</v>
      </c>
      <c r="T102" s="11">
        <v>0</v>
      </c>
      <c r="U102" s="11">
        <v>0</v>
      </c>
      <c r="V102" s="11">
        <v>0</v>
      </c>
      <c r="W102" s="400">
        <v>44</v>
      </c>
      <c r="X102" s="11">
        <v>0</v>
      </c>
      <c r="Y102" s="271">
        <v>0</v>
      </c>
      <c r="Z102" s="318">
        <f>SUM(LARGE(T102:Y102,{1,2,3,4,5}))</f>
        <v>44</v>
      </c>
    </row>
    <row r="103" spans="1:26" s="273" customFormat="1" ht="15">
      <c r="A103" s="87">
        <v>98</v>
      </c>
      <c r="B103" s="352" t="s">
        <v>577</v>
      </c>
      <c r="C103" s="352" t="s">
        <v>771</v>
      </c>
      <c r="D103" s="352" t="s">
        <v>513</v>
      </c>
      <c r="E103" s="326"/>
      <c r="F103" s="327"/>
      <c r="G103" s="274"/>
      <c r="H103" s="11">
        <v>0</v>
      </c>
      <c r="I103" s="11">
        <v>0</v>
      </c>
      <c r="J103" s="230">
        <v>76</v>
      </c>
      <c r="K103" s="400">
        <v>67</v>
      </c>
      <c r="L103" s="11">
        <v>0</v>
      </c>
      <c r="M103" s="271">
        <v>0</v>
      </c>
      <c r="N103" s="318">
        <f>SUM(LARGE(H103:M103,{1,2,3,4,5,6}))</f>
        <v>143</v>
      </c>
      <c r="P103" s="87">
        <v>94</v>
      </c>
      <c r="Q103" s="352" t="s">
        <v>768</v>
      </c>
      <c r="R103" s="352" t="s">
        <v>769</v>
      </c>
      <c r="S103" s="352" t="s">
        <v>702</v>
      </c>
      <c r="T103" s="11">
        <v>0</v>
      </c>
      <c r="U103" s="11">
        <v>0</v>
      </c>
      <c r="V103" s="11">
        <v>15</v>
      </c>
      <c r="W103" s="400">
        <v>27</v>
      </c>
      <c r="X103" s="11">
        <v>0</v>
      </c>
      <c r="Y103" s="271">
        <v>0</v>
      </c>
      <c r="Z103" s="318">
        <f>SUM(LARGE(T103:Y103,{1,2,3,4,5}))</f>
        <v>42</v>
      </c>
    </row>
    <row r="104" spans="1:26" s="273" customFormat="1" ht="12.75">
      <c r="A104" s="267">
        <v>70</v>
      </c>
      <c r="B104" s="268" t="s">
        <v>502</v>
      </c>
      <c r="C104" s="268" t="s">
        <v>503</v>
      </c>
      <c r="D104" s="268" t="s">
        <v>53</v>
      </c>
      <c r="E104" s="326"/>
      <c r="F104" s="327"/>
      <c r="G104" s="274"/>
      <c r="H104" s="230">
        <v>42</v>
      </c>
      <c r="I104" s="11">
        <v>0</v>
      </c>
      <c r="J104" s="11">
        <v>34</v>
      </c>
      <c r="K104" s="400">
        <v>35</v>
      </c>
      <c r="L104" s="11">
        <v>0</v>
      </c>
      <c r="M104" s="271">
        <v>0</v>
      </c>
      <c r="N104" s="318">
        <f>SUM(LARGE(H104:M104,{1,2,3,4,5,6}))</f>
        <v>111</v>
      </c>
      <c r="P104" s="267">
        <v>641</v>
      </c>
      <c r="Q104" s="268" t="s">
        <v>816</v>
      </c>
      <c r="R104" s="268" t="s">
        <v>817</v>
      </c>
      <c r="S104" s="268" t="s">
        <v>332</v>
      </c>
      <c r="T104" s="230">
        <v>0</v>
      </c>
      <c r="U104" s="11">
        <v>0</v>
      </c>
      <c r="V104" s="11">
        <v>0</v>
      </c>
      <c r="W104" s="400">
        <v>0</v>
      </c>
      <c r="X104" s="11">
        <v>39</v>
      </c>
      <c r="Y104" s="271">
        <v>0</v>
      </c>
      <c r="Z104" s="318">
        <f>SUM(LARGE(T104:Y104,{1,2,3,4,5}))</f>
        <v>39</v>
      </c>
    </row>
    <row r="105" spans="1:26" s="273" customFormat="1" ht="15">
      <c r="A105" s="267">
        <v>73</v>
      </c>
      <c r="B105" s="268" t="s">
        <v>507</v>
      </c>
      <c r="C105" s="268" t="s">
        <v>508</v>
      </c>
      <c r="D105" s="268" t="s">
        <v>53</v>
      </c>
      <c r="E105" s="326"/>
      <c r="F105" s="327"/>
      <c r="G105" s="274"/>
      <c r="H105" s="230">
        <v>76</v>
      </c>
      <c r="I105" s="230">
        <v>55</v>
      </c>
      <c r="J105" s="11">
        <v>59</v>
      </c>
      <c r="K105" s="400">
        <v>0</v>
      </c>
      <c r="L105" s="11">
        <v>67</v>
      </c>
      <c r="M105" s="271">
        <v>0</v>
      </c>
      <c r="N105" s="318">
        <f>SUM(LARGE(H105:M105,{1,2,3,4,5,6}))</f>
        <v>257</v>
      </c>
      <c r="P105" s="87">
        <v>647</v>
      </c>
      <c r="Q105" s="352" t="s">
        <v>823</v>
      </c>
      <c r="R105" s="352" t="s">
        <v>824</v>
      </c>
      <c r="S105" s="352" t="s">
        <v>702</v>
      </c>
      <c r="T105" s="11">
        <v>0</v>
      </c>
      <c r="U105" s="11">
        <v>0</v>
      </c>
      <c r="V105" s="11">
        <v>0</v>
      </c>
      <c r="W105" s="400">
        <v>0</v>
      </c>
      <c r="X105" s="11">
        <v>0</v>
      </c>
      <c r="Y105" s="11">
        <v>26</v>
      </c>
      <c r="Z105" s="318">
        <f>SUM(LARGE(T105:Y105,{1,2,3,4,5}))</f>
        <v>26</v>
      </c>
    </row>
    <row r="106" spans="1:26" s="273" customFormat="1" ht="15">
      <c r="A106" s="87">
        <v>638</v>
      </c>
      <c r="B106" s="352" t="s">
        <v>792</v>
      </c>
      <c r="C106" s="352" t="s">
        <v>766</v>
      </c>
      <c r="D106" s="352" t="s">
        <v>53</v>
      </c>
      <c r="E106" s="326"/>
      <c r="F106" s="327"/>
      <c r="G106" s="274"/>
      <c r="H106" s="11">
        <v>0</v>
      </c>
      <c r="I106" s="11">
        <v>0</v>
      </c>
      <c r="J106" s="11">
        <v>0</v>
      </c>
      <c r="K106" s="401">
        <v>50</v>
      </c>
      <c r="L106" s="11">
        <v>0</v>
      </c>
      <c r="M106" s="271">
        <v>0</v>
      </c>
      <c r="N106" s="318">
        <f>SUM(LARGE(H106:M106,{1,2,3,4,5,6}))</f>
        <v>50</v>
      </c>
      <c r="P106" s="87">
        <v>96</v>
      </c>
      <c r="Q106" s="352" t="s">
        <v>773</v>
      </c>
      <c r="R106" s="352" t="s">
        <v>361</v>
      </c>
      <c r="S106" s="352" t="s">
        <v>702</v>
      </c>
      <c r="T106" s="11">
        <v>0</v>
      </c>
      <c r="U106" s="11">
        <v>0</v>
      </c>
      <c r="V106" s="11">
        <v>13</v>
      </c>
      <c r="W106" s="400">
        <v>0</v>
      </c>
      <c r="X106" s="11">
        <v>0</v>
      </c>
      <c r="Y106" s="271">
        <v>0</v>
      </c>
      <c r="Z106" s="318">
        <f>SUM(LARGE(T106:Y106,{1,2,3,4,5}))</f>
        <v>13</v>
      </c>
    </row>
    <row r="107" spans="1:26" s="273" customFormat="1" ht="15">
      <c r="A107" s="206"/>
      <c r="B107" s="475"/>
      <c r="C107" s="475"/>
      <c r="D107" s="439"/>
      <c r="E107" s="408"/>
      <c r="F107" s="405"/>
      <c r="G107" s="406"/>
      <c r="H107" s="356"/>
      <c r="I107" s="357"/>
      <c r="J107" s="234"/>
      <c r="K107" s="412"/>
      <c r="L107" s="234"/>
      <c r="M107" s="235"/>
      <c r="N107" s="236"/>
      <c r="P107" s="222"/>
      <c r="Q107" s="222"/>
      <c r="R107" s="222"/>
      <c r="S107" s="222"/>
      <c r="T107" s="222"/>
      <c r="U107" s="332"/>
      <c r="V107" s="332"/>
      <c r="W107" s="402"/>
      <c r="X107" s="332"/>
      <c r="Y107" s="222"/>
      <c r="Z107" s="318"/>
    </row>
    <row r="108" spans="1:26" s="273" customFormat="1" ht="15">
      <c r="A108" s="442"/>
      <c r="B108" s="476"/>
      <c r="C108" s="477"/>
      <c r="D108" s="476"/>
      <c r="E108" s="478"/>
      <c r="F108" s="479"/>
      <c r="G108" s="480"/>
      <c r="H108" s="467"/>
      <c r="I108" s="467"/>
      <c r="J108" s="467"/>
      <c r="K108" s="478"/>
      <c r="L108" s="467"/>
      <c r="M108" s="467"/>
      <c r="N108" s="115"/>
      <c r="P108" s="313" t="s">
        <v>5</v>
      </c>
      <c r="Q108" s="486" t="s">
        <v>13</v>
      </c>
      <c r="R108" s="489" t="s">
        <v>44</v>
      </c>
      <c r="S108" s="490"/>
      <c r="T108" s="388">
        <v>1</v>
      </c>
      <c r="U108" s="388">
        <v>2</v>
      </c>
      <c r="V108" s="388">
        <v>3</v>
      </c>
      <c r="W108" s="388">
        <v>4</v>
      </c>
      <c r="X108" s="388">
        <v>5</v>
      </c>
      <c r="Y108" s="388">
        <v>6</v>
      </c>
      <c r="Z108" s="253" t="s">
        <v>841</v>
      </c>
    </row>
    <row r="109" spans="1:26" s="273" customFormat="1" ht="15">
      <c r="A109" s="442"/>
      <c r="B109" s="476"/>
      <c r="C109" s="476"/>
      <c r="D109" s="476"/>
      <c r="E109" s="480"/>
      <c r="F109" s="479"/>
      <c r="G109" s="480"/>
      <c r="H109" s="467"/>
      <c r="I109" s="467"/>
      <c r="J109" s="469"/>
      <c r="K109" s="481"/>
      <c r="L109" s="469"/>
      <c r="M109" s="115"/>
      <c r="N109" s="115"/>
      <c r="P109" s="237">
        <v>2</v>
      </c>
      <c r="Q109" s="319" t="s">
        <v>19</v>
      </c>
      <c r="R109" s="498"/>
      <c r="S109" s="62" t="s">
        <v>15</v>
      </c>
      <c r="T109" s="262">
        <v>288</v>
      </c>
      <c r="U109" s="262">
        <v>291</v>
      </c>
      <c r="V109" s="358">
        <v>290</v>
      </c>
      <c r="W109" s="413">
        <v>292</v>
      </c>
      <c r="X109" s="358">
        <v>283</v>
      </c>
      <c r="Y109" s="265">
        <v>287</v>
      </c>
      <c r="Z109" s="265">
        <f aca="true" t="shared" si="0" ref="Z109:Z132">SUM(T109:Y109)</f>
        <v>1731</v>
      </c>
    </row>
    <row r="110" spans="1:26" s="222" customFormat="1" ht="15">
      <c r="A110" s="442"/>
      <c r="B110" s="482"/>
      <c r="C110" s="476"/>
      <c r="D110" s="476"/>
      <c r="E110" s="480"/>
      <c r="F110" s="479"/>
      <c r="G110" s="480"/>
      <c r="H110" s="467"/>
      <c r="I110" s="467"/>
      <c r="J110" s="469"/>
      <c r="K110" s="481"/>
      <c r="L110" s="469"/>
      <c r="M110" s="115"/>
      <c r="N110" s="115"/>
      <c r="P110" s="237">
        <v>1</v>
      </c>
      <c r="Q110" s="317" t="s">
        <v>14</v>
      </c>
      <c r="R110" s="498"/>
      <c r="S110" s="62"/>
      <c r="T110" s="262">
        <v>283</v>
      </c>
      <c r="U110" s="262">
        <v>273</v>
      </c>
      <c r="V110" s="358">
        <v>281</v>
      </c>
      <c r="W110" s="413">
        <v>281</v>
      </c>
      <c r="X110" s="358">
        <v>285</v>
      </c>
      <c r="Y110" s="265">
        <v>286</v>
      </c>
      <c r="Z110" s="265">
        <f t="shared" si="0"/>
        <v>1689</v>
      </c>
    </row>
    <row r="111" spans="1:26" s="222" customFormat="1" ht="15">
      <c r="A111" s="442"/>
      <c r="B111" s="482"/>
      <c r="C111" s="476"/>
      <c r="D111" s="476"/>
      <c r="E111" s="478"/>
      <c r="F111" s="479"/>
      <c r="G111" s="480"/>
      <c r="H111" s="467"/>
      <c r="I111" s="467"/>
      <c r="J111" s="469"/>
      <c r="K111" s="481"/>
      <c r="L111" s="469"/>
      <c r="M111" s="115"/>
      <c r="N111" s="115"/>
      <c r="P111" s="237">
        <v>3</v>
      </c>
      <c r="Q111" s="319" t="s">
        <v>270</v>
      </c>
      <c r="R111" s="498"/>
      <c r="S111" s="62"/>
      <c r="T111" s="262">
        <v>276</v>
      </c>
      <c r="U111" s="262">
        <v>255</v>
      </c>
      <c r="V111" s="358">
        <v>275</v>
      </c>
      <c r="W111" s="413">
        <v>258</v>
      </c>
      <c r="X111" s="358">
        <v>277</v>
      </c>
      <c r="Y111" s="265">
        <v>279</v>
      </c>
      <c r="Z111" s="265">
        <f t="shared" si="0"/>
        <v>1620</v>
      </c>
    </row>
    <row r="112" spans="1:26" s="222" customFormat="1" ht="15">
      <c r="A112" s="442"/>
      <c r="B112" s="476"/>
      <c r="C112" s="476"/>
      <c r="D112" s="476"/>
      <c r="E112" s="478"/>
      <c r="F112" s="479"/>
      <c r="G112" s="480"/>
      <c r="H112" s="467"/>
      <c r="I112" s="467"/>
      <c r="J112" s="469"/>
      <c r="K112" s="481"/>
      <c r="L112" s="469"/>
      <c r="M112" s="115"/>
      <c r="N112" s="115"/>
      <c r="P112" s="237">
        <v>4</v>
      </c>
      <c r="Q112" s="317" t="s">
        <v>7</v>
      </c>
      <c r="R112" s="498"/>
      <c r="S112" s="62" t="s">
        <v>15</v>
      </c>
      <c r="T112" s="262">
        <v>247</v>
      </c>
      <c r="U112" s="262">
        <v>232</v>
      </c>
      <c r="V112" s="358">
        <v>243</v>
      </c>
      <c r="W112" s="413">
        <v>246</v>
      </c>
      <c r="X112" s="358">
        <v>251</v>
      </c>
      <c r="Y112" s="265">
        <v>236</v>
      </c>
      <c r="Z112" s="265">
        <f t="shared" si="0"/>
        <v>1455</v>
      </c>
    </row>
    <row r="113" spans="1:26" ht="15">
      <c r="A113" s="442"/>
      <c r="B113" s="482"/>
      <c r="C113" s="476"/>
      <c r="D113" s="476"/>
      <c r="E113" s="478"/>
      <c r="F113" s="479"/>
      <c r="G113" s="480"/>
      <c r="H113" s="467"/>
      <c r="I113" s="467"/>
      <c r="J113" s="469"/>
      <c r="K113" s="481"/>
      <c r="L113" s="469"/>
      <c r="M113" s="115"/>
      <c r="N113" s="115"/>
      <c r="P113" s="238">
        <v>7</v>
      </c>
      <c r="Q113" s="319" t="s">
        <v>19</v>
      </c>
      <c r="R113" s="498"/>
      <c r="S113" s="62" t="s">
        <v>17</v>
      </c>
      <c r="T113" s="262">
        <v>210</v>
      </c>
      <c r="U113" s="262">
        <v>218</v>
      </c>
      <c r="V113" s="358">
        <v>240</v>
      </c>
      <c r="W113" s="413">
        <v>234</v>
      </c>
      <c r="X113" s="358">
        <v>215</v>
      </c>
      <c r="Y113" s="265">
        <v>179</v>
      </c>
      <c r="Z113" s="265">
        <f t="shared" si="0"/>
        <v>1296</v>
      </c>
    </row>
    <row r="114" spans="1:26" ht="15">
      <c r="A114" s="448"/>
      <c r="B114" s="482"/>
      <c r="C114" s="476"/>
      <c r="D114" s="476"/>
      <c r="E114" s="478"/>
      <c r="F114" s="479"/>
      <c r="G114" s="480"/>
      <c r="H114" s="467"/>
      <c r="I114" s="467"/>
      <c r="J114" s="469"/>
      <c r="K114" s="481"/>
      <c r="L114" s="469"/>
      <c r="M114" s="115"/>
      <c r="N114" s="115"/>
      <c r="P114" s="238">
        <v>9</v>
      </c>
      <c r="Q114" s="319" t="s">
        <v>658</v>
      </c>
      <c r="R114" s="498"/>
      <c r="S114" s="62"/>
      <c r="T114" s="262">
        <v>225</v>
      </c>
      <c r="U114" s="262">
        <v>213</v>
      </c>
      <c r="V114" s="358">
        <v>178</v>
      </c>
      <c r="W114" s="413">
        <v>211</v>
      </c>
      <c r="X114" s="358">
        <v>207</v>
      </c>
      <c r="Y114" s="265">
        <v>238</v>
      </c>
      <c r="Z114" s="265">
        <f t="shared" si="0"/>
        <v>1272</v>
      </c>
    </row>
    <row r="115" spans="1:26" ht="15">
      <c r="A115" s="448"/>
      <c r="B115" s="482"/>
      <c r="C115" s="476"/>
      <c r="D115" s="476"/>
      <c r="E115" s="478"/>
      <c r="F115" s="479"/>
      <c r="G115" s="480"/>
      <c r="H115" s="467"/>
      <c r="I115" s="467"/>
      <c r="J115" s="469"/>
      <c r="K115" s="481"/>
      <c r="L115" s="469"/>
      <c r="M115" s="115"/>
      <c r="N115" s="115"/>
      <c r="P115" s="238">
        <v>6</v>
      </c>
      <c r="Q115" s="319" t="s">
        <v>10</v>
      </c>
      <c r="R115" s="498"/>
      <c r="S115" s="62" t="s">
        <v>15</v>
      </c>
      <c r="T115" s="262">
        <v>235</v>
      </c>
      <c r="U115" s="262">
        <v>233</v>
      </c>
      <c r="V115" s="358">
        <v>201</v>
      </c>
      <c r="W115" s="413">
        <v>153</v>
      </c>
      <c r="X115" s="358">
        <v>218</v>
      </c>
      <c r="Y115" s="265">
        <v>226</v>
      </c>
      <c r="Z115" s="265">
        <f t="shared" si="0"/>
        <v>1266</v>
      </c>
    </row>
    <row r="116" spans="1:26" ht="15">
      <c r="A116" s="448"/>
      <c r="B116" s="482"/>
      <c r="C116" s="476"/>
      <c r="D116" s="476"/>
      <c r="E116" s="478"/>
      <c r="F116" s="479"/>
      <c r="G116" s="480"/>
      <c r="H116" s="467"/>
      <c r="I116" s="467"/>
      <c r="J116" s="469"/>
      <c r="K116" s="481"/>
      <c r="L116" s="469"/>
      <c r="M116" s="115"/>
      <c r="N116" s="115"/>
      <c r="P116" s="238">
        <v>10</v>
      </c>
      <c r="Q116" s="319" t="s">
        <v>16</v>
      </c>
      <c r="R116" s="498"/>
      <c r="S116" s="62"/>
      <c r="T116" s="262">
        <v>206</v>
      </c>
      <c r="U116" s="262">
        <v>154</v>
      </c>
      <c r="V116" s="358">
        <v>173</v>
      </c>
      <c r="W116" s="413">
        <v>185</v>
      </c>
      <c r="X116" s="358">
        <v>185</v>
      </c>
      <c r="Y116" s="265">
        <v>170</v>
      </c>
      <c r="Z116" s="265">
        <f t="shared" si="0"/>
        <v>1073</v>
      </c>
    </row>
    <row r="117" spans="1:26" ht="15">
      <c r="A117" s="448"/>
      <c r="B117" s="482"/>
      <c r="C117" s="476"/>
      <c r="D117" s="476"/>
      <c r="E117" s="478"/>
      <c r="F117" s="479"/>
      <c r="G117" s="480"/>
      <c r="H117" s="467"/>
      <c r="I117" s="467"/>
      <c r="J117" s="469"/>
      <c r="K117" s="481"/>
      <c r="L117" s="469"/>
      <c r="M117" s="115"/>
      <c r="N117" s="115"/>
      <c r="P117" s="237">
        <v>5</v>
      </c>
      <c r="Q117" s="319" t="s">
        <v>513</v>
      </c>
      <c r="R117" s="498"/>
      <c r="S117" s="62" t="s">
        <v>15</v>
      </c>
      <c r="T117" s="262">
        <v>0</v>
      </c>
      <c r="U117" s="262">
        <v>202</v>
      </c>
      <c r="V117" s="358">
        <v>207</v>
      </c>
      <c r="W117" s="413">
        <v>230</v>
      </c>
      <c r="X117" s="358">
        <v>214</v>
      </c>
      <c r="Y117" s="265">
        <v>216</v>
      </c>
      <c r="Z117" s="265">
        <f t="shared" si="0"/>
        <v>1069</v>
      </c>
    </row>
    <row r="118" spans="1:26" ht="15">
      <c r="A118" s="448"/>
      <c r="B118" s="482"/>
      <c r="C118" s="476"/>
      <c r="D118" s="476"/>
      <c r="E118" s="478"/>
      <c r="F118" s="479"/>
      <c r="G118" s="480"/>
      <c r="H118" s="467"/>
      <c r="I118" s="467"/>
      <c r="J118" s="469"/>
      <c r="K118" s="481"/>
      <c r="L118" s="469"/>
      <c r="M118" s="115"/>
      <c r="N118" s="115"/>
      <c r="P118" s="238">
        <v>8</v>
      </c>
      <c r="Q118" s="319" t="s">
        <v>20</v>
      </c>
      <c r="R118" s="498"/>
      <c r="S118" s="62"/>
      <c r="T118" s="262">
        <v>138</v>
      </c>
      <c r="U118" s="262">
        <v>173</v>
      </c>
      <c r="V118" s="358">
        <v>169</v>
      </c>
      <c r="W118" s="413">
        <v>188</v>
      </c>
      <c r="X118" s="358">
        <v>205</v>
      </c>
      <c r="Y118" s="265">
        <v>170</v>
      </c>
      <c r="Z118" s="265">
        <f t="shared" si="0"/>
        <v>1043</v>
      </c>
    </row>
    <row r="119" spans="1:26" ht="15">
      <c r="A119" s="448"/>
      <c r="B119" s="482"/>
      <c r="C119" s="442"/>
      <c r="D119" s="483"/>
      <c r="E119" s="408"/>
      <c r="F119" s="484"/>
      <c r="G119" s="485"/>
      <c r="H119" s="451"/>
      <c r="I119" s="451"/>
      <c r="J119" s="446"/>
      <c r="K119" s="447"/>
      <c r="L119" s="446"/>
      <c r="M119" s="290"/>
      <c r="N119" s="115"/>
      <c r="P119" s="237">
        <v>14</v>
      </c>
      <c r="Q119" s="317" t="s">
        <v>12</v>
      </c>
      <c r="R119" s="498"/>
      <c r="S119" s="62"/>
      <c r="T119" s="262">
        <v>148</v>
      </c>
      <c r="U119" s="262">
        <v>185</v>
      </c>
      <c r="V119" s="358">
        <v>142</v>
      </c>
      <c r="W119" s="413">
        <v>184</v>
      </c>
      <c r="X119" s="358">
        <v>136</v>
      </c>
      <c r="Y119" s="265">
        <v>155</v>
      </c>
      <c r="Z119" s="265">
        <f t="shared" si="0"/>
        <v>950</v>
      </c>
    </row>
    <row r="120" spans="1:26" ht="15">
      <c r="A120" s="448"/>
      <c r="B120" s="482"/>
      <c r="C120" s="476"/>
      <c r="D120" s="476"/>
      <c r="E120" s="478"/>
      <c r="F120" s="479"/>
      <c r="G120" s="480"/>
      <c r="H120" s="467"/>
      <c r="I120" s="467"/>
      <c r="J120" s="469"/>
      <c r="K120" s="481"/>
      <c r="L120" s="469"/>
      <c r="M120" s="115"/>
      <c r="N120" s="115"/>
      <c r="P120" s="238">
        <v>12</v>
      </c>
      <c r="Q120" s="319" t="s">
        <v>736</v>
      </c>
      <c r="R120" s="498"/>
      <c r="S120" s="62" t="s">
        <v>15</v>
      </c>
      <c r="T120" s="262">
        <v>0</v>
      </c>
      <c r="U120" s="262">
        <v>209</v>
      </c>
      <c r="V120" s="358">
        <v>191</v>
      </c>
      <c r="W120" s="413">
        <v>189</v>
      </c>
      <c r="X120" s="358">
        <v>168</v>
      </c>
      <c r="Y120" s="265">
        <v>163</v>
      </c>
      <c r="Z120" s="265">
        <f t="shared" si="0"/>
        <v>920</v>
      </c>
    </row>
    <row r="121" spans="1:26" ht="15">
      <c r="A121" s="448"/>
      <c r="B121" s="482"/>
      <c r="C121" s="476"/>
      <c r="D121" s="476"/>
      <c r="E121" s="478"/>
      <c r="F121" s="479"/>
      <c r="G121" s="480"/>
      <c r="H121" s="467"/>
      <c r="I121" s="467"/>
      <c r="J121" s="469"/>
      <c r="K121" s="481"/>
      <c r="L121" s="469"/>
      <c r="M121" s="115"/>
      <c r="N121" s="115"/>
      <c r="P121" s="238">
        <v>13</v>
      </c>
      <c r="Q121" s="319" t="s">
        <v>10</v>
      </c>
      <c r="R121" s="498"/>
      <c r="S121" s="62" t="s">
        <v>17</v>
      </c>
      <c r="T121" s="262">
        <v>178</v>
      </c>
      <c r="U121" s="262">
        <v>155</v>
      </c>
      <c r="V121" s="358">
        <v>159</v>
      </c>
      <c r="W121" s="413">
        <v>0</v>
      </c>
      <c r="X121" s="358">
        <v>158</v>
      </c>
      <c r="Y121" s="265">
        <v>168</v>
      </c>
      <c r="Z121" s="265">
        <f t="shared" si="0"/>
        <v>818</v>
      </c>
    </row>
    <row r="122" spans="1:26" ht="15">
      <c r="A122" s="442"/>
      <c r="B122" s="476"/>
      <c r="C122" s="476"/>
      <c r="D122" s="476"/>
      <c r="E122" s="478"/>
      <c r="F122" s="479"/>
      <c r="G122" s="480"/>
      <c r="H122" s="467"/>
      <c r="I122" s="467"/>
      <c r="J122" s="469"/>
      <c r="K122" s="481"/>
      <c r="L122" s="469"/>
      <c r="M122" s="115"/>
      <c r="N122" s="115"/>
      <c r="P122" s="238">
        <v>11</v>
      </c>
      <c r="Q122" s="319" t="s">
        <v>7</v>
      </c>
      <c r="R122" s="499"/>
      <c r="S122" s="432" t="s">
        <v>17</v>
      </c>
      <c r="T122" s="262">
        <v>159</v>
      </c>
      <c r="U122" s="262">
        <v>122</v>
      </c>
      <c r="V122" s="358">
        <v>167</v>
      </c>
      <c r="W122" s="414">
        <v>0</v>
      </c>
      <c r="X122" s="289">
        <v>161</v>
      </c>
      <c r="Y122" s="264">
        <v>161</v>
      </c>
      <c r="Z122" s="265">
        <f t="shared" si="0"/>
        <v>770</v>
      </c>
    </row>
    <row r="123" spans="1:26" ht="15">
      <c r="A123" s="448"/>
      <c r="B123" s="482"/>
      <c r="C123" s="442"/>
      <c r="D123" s="453"/>
      <c r="E123" s="408"/>
      <c r="F123" s="484"/>
      <c r="G123" s="485"/>
      <c r="H123" s="451"/>
      <c r="I123" s="451"/>
      <c r="J123" s="446"/>
      <c r="K123" s="447"/>
      <c r="L123" s="446"/>
      <c r="M123" s="290"/>
      <c r="N123" s="115"/>
      <c r="P123" s="238">
        <v>18</v>
      </c>
      <c r="Q123" s="319" t="s">
        <v>736</v>
      </c>
      <c r="R123" s="498"/>
      <c r="S123" s="62" t="s">
        <v>17</v>
      </c>
      <c r="T123" s="262">
        <v>0</v>
      </c>
      <c r="U123" s="262">
        <v>156</v>
      </c>
      <c r="V123" s="358">
        <v>118</v>
      </c>
      <c r="W123" s="413">
        <v>110</v>
      </c>
      <c r="X123" s="358">
        <v>0</v>
      </c>
      <c r="Y123" s="265">
        <v>100</v>
      </c>
      <c r="Z123" s="265">
        <f t="shared" si="0"/>
        <v>484</v>
      </c>
    </row>
    <row r="124" spans="1:26" ht="15">
      <c r="A124" s="448"/>
      <c r="B124" s="482"/>
      <c r="C124" s="476"/>
      <c r="D124" s="476"/>
      <c r="E124" s="478"/>
      <c r="F124" s="479"/>
      <c r="G124" s="480"/>
      <c r="H124" s="467"/>
      <c r="I124" s="467"/>
      <c r="J124" s="467"/>
      <c r="K124" s="478"/>
      <c r="L124" s="467"/>
      <c r="M124" s="115"/>
      <c r="N124" s="115"/>
      <c r="P124" s="238">
        <v>23</v>
      </c>
      <c r="Q124" s="319" t="s">
        <v>655</v>
      </c>
      <c r="R124" s="498"/>
      <c r="S124" s="62"/>
      <c r="T124" s="262">
        <v>201</v>
      </c>
      <c r="U124" s="262">
        <v>234</v>
      </c>
      <c r="V124" s="358">
        <v>0</v>
      </c>
      <c r="W124" s="413">
        <v>0</v>
      </c>
      <c r="X124" s="358">
        <v>0</v>
      </c>
      <c r="Y124" s="265">
        <v>0</v>
      </c>
      <c r="Z124" s="265">
        <f t="shared" si="0"/>
        <v>435</v>
      </c>
    </row>
    <row r="125" spans="1:26" ht="15">
      <c r="A125" s="448"/>
      <c r="B125" s="482"/>
      <c r="C125" s="476"/>
      <c r="D125" s="476"/>
      <c r="E125" s="478"/>
      <c r="F125" s="479"/>
      <c r="G125" s="480"/>
      <c r="H125" s="467"/>
      <c r="I125" s="467"/>
      <c r="J125" s="467"/>
      <c r="K125" s="478"/>
      <c r="L125" s="467"/>
      <c r="M125" s="115"/>
      <c r="N125" s="115"/>
      <c r="P125" s="238">
        <v>17</v>
      </c>
      <c r="Q125" s="319" t="s">
        <v>702</v>
      </c>
      <c r="R125" s="498"/>
      <c r="S125" s="62"/>
      <c r="T125" s="262">
        <v>0</v>
      </c>
      <c r="U125" s="262">
        <v>0</v>
      </c>
      <c r="V125" s="262">
        <v>86</v>
      </c>
      <c r="W125" s="47">
        <v>140</v>
      </c>
      <c r="X125" s="262">
        <v>0</v>
      </c>
      <c r="Y125" s="265">
        <v>139</v>
      </c>
      <c r="Z125" s="265">
        <f t="shared" si="0"/>
        <v>365</v>
      </c>
    </row>
    <row r="126" spans="1:26" ht="15">
      <c r="A126" s="448"/>
      <c r="B126" s="482"/>
      <c r="C126" s="476"/>
      <c r="D126" s="476"/>
      <c r="E126" s="478"/>
      <c r="F126" s="479"/>
      <c r="G126" s="480"/>
      <c r="H126" s="467"/>
      <c r="I126" s="467"/>
      <c r="J126" s="469"/>
      <c r="K126" s="481"/>
      <c r="L126" s="469"/>
      <c r="M126" s="115"/>
      <c r="N126" s="115"/>
      <c r="P126" s="238">
        <v>21</v>
      </c>
      <c r="Q126" s="319" t="s">
        <v>656</v>
      </c>
      <c r="R126" s="498"/>
      <c r="S126" s="62"/>
      <c r="T126" s="262">
        <v>203</v>
      </c>
      <c r="U126" s="262">
        <v>0</v>
      </c>
      <c r="V126" s="358">
        <v>162</v>
      </c>
      <c r="W126" s="413">
        <v>0</v>
      </c>
      <c r="X126" s="358">
        <v>0</v>
      </c>
      <c r="Y126" s="265">
        <v>0</v>
      </c>
      <c r="Z126" s="265">
        <f t="shared" si="0"/>
        <v>365</v>
      </c>
    </row>
    <row r="127" spans="1:26" ht="15">
      <c r="A127" s="448"/>
      <c r="B127" s="482"/>
      <c r="C127" s="442"/>
      <c r="D127" s="453"/>
      <c r="E127" s="408"/>
      <c r="F127" s="484"/>
      <c r="G127" s="485"/>
      <c r="H127" s="451"/>
      <c r="I127" s="451"/>
      <c r="J127" s="446"/>
      <c r="K127" s="447"/>
      <c r="L127" s="446"/>
      <c r="M127" s="290"/>
      <c r="N127" s="115"/>
      <c r="P127" s="238">
        <v>15</v>
      </c>
      <c r="Q127" s="319" t="s">
        <v>658</v>
      </c>
      <c r="R127" s="499"/>
      <c r="S127" s="382" t="s">
        <v>17</v>
      </c>
      <c r="T127" s="230">
        <v>0</v>
      </c>
      <c r="U127" s="230">
        <v>0</v>
      </c>
      <c r="V127" s="289">
        <v>0</v>
      </c>
      <c r="W127" s="414">
        <v>112</v>
      </c>
      <c r="X127" s="289">
        <v>104</v>
      </c>
      <c r="Y127" s="264">
        <v>100</v>
      </c>
      <c r="Z127" s="265">
        <f t="shared" si="0"/>
        <v>316</v>
      </c>
    </row>
    <row r="128" spans="1:26" ht="15">
      <c r="A128" s="448"/>
      <c r="B128" s="482"/>
      <c r="C128" s="476"/>
      <c r="D128" s="476"/>
      <c r="E128" s="478"/>
      <c r="F128" s="479"/>
      <c r="G128" s="480"/>
      <c r="H128" s="467"/>
      <c r="I128" s="467"/>
      <c r="J128" s="469"/>
      <c r="K128" s="481"/>
      <c r="L128" s="469"/>
      <c r="M128" s="115"/>
      <c r="N128" s="115"/>
      <c r="P128" s="238">
        <v>16</v>
      </c>
      <c r="Q128" s="319" t="s">
        <v>19</v>
      </c>
      <c r="R128" s="498"/>
      <c r="S128" s="62" t="s">
        <v>657</v>
      </c>
      <c r="T128" s="262">
        <v>0</v>
      </c>
      <c r="U128" s="262">
        <v>0</v>
      </c>
      <c r="V128" s="262">
        <v>147</v>
      </c>
      <c r="W128" s="47">
        <v>154</v>
      </c>
      <c r="X128" s="262">
        <v>0</v>
      </c>
      <c r="Y128" s="265">
        <v>0</v>
      </c>
      <c r="Z128" s="265">
        <f t="shared" si="0"/>
        <v>301</v>
      </c>
    </row>
    <row r="129" spans="1:26" ht="15">
      <c r="A129" s="448"/>
      <c r="B129" s="482"/>
      <c r="C129" s="476"/>
      <c r="D129" s="476"/>
      <c r="E129" s="478"/>
      <c r="F129" s="479"/>
      <c r="G129" s="480"/>
      <c r="H129" s="467"/>
      <c r="I129" s="467"/>
      <c r="J129" s="469"/>
      <c r="K129" s="481"/>
      <c r="L129" s="469"/>
      <c r="M129" s="115"/>
      <c r="N129" s="115"/>
      <c r="P129" s="238">
        <v>24</v>
      </c>
      <c r="Q129" s="317" t="s">
        <v>8</v>
      </c>
      <c r="R129" s="498"/>
      <c r="S129" s="62"/>
      <c r="T129" s="262">
        <v>269</v>
      </c>
      <c r="U129" s="262">
        <v>0</v>
      </c>
      <c r="V129" s="358">
        <v>0</v>
      </c>
      <c r="W129" s="413">
        <v>0</v>
      </c>
      <c r="X129" s="358">
        <v>0</v>
      </c>
      <c r="Y129" s="265">
        <v>0</v>
      </c>
      <c r="Z129" s="265">
        <f t="shared" si="0"/>
        <v>269</v>
      </c>
    </row>
    <row r="130" spans="1:26" ht="15">
      <c r="A130" s="448"/>
      <c r="B130" s="482"/>
      <c r="C130" s="476"/>
      <c r="D130" s="476"/>
      <c r="E130" s="478"/>
      <c r="F130" s="479"/>
      <c r="G130" s="480"/>
      <c r="H130" s="467"/>
      <c r="I130" s="467"/>
      <c r="J130" s="469"/>
      <c r="K130" s="481"/>
      <c r="L130" s="469"/>
      <c r="M130" s="115"/>
      <c r="N130" s="115"/>
      <c r="P130" s="238">
        <v>22</v>
      </c>
      <c r="Q130" s="319" t="s">
        <v>736</v>
      </c>
      <c r="R130" s="498"/>
      <c r="S130" s="62" t="s">
        <v>657</v>
      </c>
      <c r="T130" s="262">
        <v>0</v>
      </c>
      <c r="U130" s="262">
        <v>119</v>
      </c>
      <c r="V130" s="358">
        <v>81</v>
      </c>
      <c r="W130" s="413">
        <v>0</v>
      </c>
      <c r="X130" s="358">
        <v>0</v>
      </c>
      <c r="Y130" s="265">
        <v>0</v>
      </c>
      <c r="Z130" s="265">
        <f t="shared" si="0"/>
        <v>200</v>
      </c>
    </row>
    <row r="131" spans="1:26" ht="15">
      <c r="A131" s="448"/>
      <c r="B131" s="476"/>
      <c r="C131" s="476"/>
      <c r="D131" s="476"/>
      <c r="E131" s="478"/>
      <c r="F131" s="479"/>
      <c r="G131" s="480"/>
      <c r="H131" s="467"/>
      <c r="I131" s="467"/>
      <c r="J131" s="469"/>
      <c r="K131" s="481"/>
      <c r="L131" s="469"/>
      <c r="M131" s="115"/>
      <c r="N131" s="115"/>
      <c r="P131" s="238">
        <v>25</v>
      </c>
      <c r="Q131" s="319" t="s">
        <v>10</v>
      </c>
      <c r="R131" s="498"/>
      <c r="S131" s="62" t="s">
        <v>657</v>
      </c>
      <c r="T131" s="262">
        <v>126</v>
      </c>
      <c r="U131" s="262">
        <v>0</v>
      </c>
      <c r="V131" s="358">
        <v>0</v>
      </c>
      <c r="W131" s="413">
        <v>0</v>
      </c>
      <c r="X131" s="358">
        <v>0</v>
      </c>
      <c r="Y131" s="265">
        <v>0</v>
      </c>
      <c r="Z131" s="265">
        <f t="shared" si="0"/>
        <v>126</v>
      </c>
    </row>
    <row r="132" spans="1:26" ht="15">
      <c r="A132" s="448"/>
      <c r="B132" s="482"/>
      <c r="C132" s="476"/>
      <c r="D132" s="476"/>
      <c r="E132" s="478"/>
      <c r="F132" s="479"/>
      <c r="G132" s="480"/>
      <c r="H132" s="467"/>
      <c r="I132" s="467"/>
      <c r="J132" s="469"/>
      <c r="K132" s="481"/>
      <c r="L132" s="469"/>
      <c r="M132" s="115"/>
      <c r="N132" s="115"/>
      <c r="P132" s="238">
        <v>19</v>
      </c>
      <c r="Q132" s="319" t="s">
        <v>12</v>
      </c>
      <c r="R132" s="499"/>
      <c r="S132" s="382" t="s">
        <v>17</v>
      </c>
      <c r="T132" s="230">
        <v>0</v>
      </c>
      <c r="U132" s="230">
        <v>0</v>
      </c>
      <c r="V132" s="289">
        <v>0</v>
      </c>
      <c r="W132" s="414">
        <v>98</v>
      </c>
      <c r="X132" s="289">
        <v>0</v>
      </c>
      <c r="Y132" s="264">
        <v>0</v>
      </c>
      <c r="Z132" s="265">
        <f t="shared" si="0"/>
        <v>98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58"/>
  <sheetViews>
    <sheetView zoomScale="78" zoomScaleNormal="78" zoomScalePageLayoutView="0" workbookViewId="0" topLeftCell="A4">
      <selection activeCell="P4" sqref="P4:Z121"/>
    </sheetView>
  </sheetViews>
  <sheetFormatPr defaultColWidth="5.421875" defaultRowHeight="15"/>
  <cols>
    <col min="1" max="1" width="5.7109375" style="322" customWidth="1"/>
    <col min="2" max="2" width="14.140625" style="164" customWidth="1"/>
    <col min="3" max="3" width="16.421875" style="164" customWidth="1"/>
    <col min="4" max="4" width="26.8515625" style="193" customWidth="1"/>
    <col min="5" max="5" width="4.8515625" style="423" customWidth="1"/>
    <col min="6" max="6" width="4.421875" style="405" customWidth="1"/>
    <col min="7" max="7" width="3.8515625" style="406" customWidth="1"/>
    <col min="8" max="8" width="4.421875" style="298" customWidth="1"/>
    <col min="9" max="9" width="5.140625" style="234" customWidth="1"/>
    <col min="10" max="10" width="4.8515625" style="234" customWidth="1"/>
    <col min="11" max="11" width="4.7109375" style="412" customWidth="1"/>
    <col min="12" max="12" width="5.00390625" style="234" customWidth="1"/>
    <col min="13" max="13" width="5.8515625" style="189" customWidth="1"/>
    <col min="14" max="14" width="5.28125" style="190" customWidth="1"/>
    <col min="15" max="15" width="2.00390625" style="164" customWidth="1"/>
    <col min="16" max="16" width="4.7109375" style="164" customWidth="1"/>
    <col min="17" max="17" width="12.28125" style="164" customWidth="1"/>
    <col min="18" max="18" width="16.8515625" style="164" customWidth="1"/>
    <col min="19" max="19" width="26.28125" style="164" customWidth="1"/>
    <col min="20" max="20" width="6.140625" style="164" customWidth="1"/>
    <col min="21" max="22" width="6.140625" style="299" customWidth="1"/>
    <col min="23" max="23" width="5.00390625" style="398" customWidth="1"/>
    <col min="24" max="24" width="5.7109375" style="299" customWidth="1"/>
    <col min="25" max="25" width="5.00390625" style="164" customWidth="1"/>
    <col min="26" max="26" width="6.00390625" style="164" customWidth="1"/>
    <col min="27" max="27" width="6.8515625" style="322" customWidth="1"/>
    <col min="28" max="28" width="6.8515625" style="164" customWidth="1"/>
    <col min="29" max="224" width="9.140625" style="164" customWidth="1"/>
    <col min="225" max="225" width="6.8515625" style="164" customWidth="1"/>
    <col min="226" max="226" width="10.00390625" style="164" customWidth="1"/>
    <col min="227" max="227" width="12.00390625" style="164" customWidth="1"/>
    <col min="228" max="228" width="18.7109375" style="164" customWidth="1"/>
    <col min="229" max="229" width="4.57421875" style="164" customWidth="1"/>
    <col min="230" max="230" width="4.421875" style="164" customWidth="1"/>
    <col min="231" max="231" width="3.8515625" style="164" customWidth="1"/>
    <col min="232" max="233" width="4.421875" style="164" customWidth="1"/>
    <col min="234" max="234" width="4.00390625" style="164" customWidth="1"/>
    <col min="235" max="235" width="4.57421875" style="164" customWidth="1"/>
    <col min="236" max="237" width="5.140625" style="164" customWidth="1"/>
    <col min="238" max="238" width="5.57421875" style="164" customWidth="1"/>
    <col min="239" max="239" width="4.7109375" style="164" customWidth="1"/>
    <col min="240" max="240" width="4.8515625" style="164" customWidth="1"/>
    <col min="241" max="241" width="4.28125" style="164" customWidth="1"/>
    <col min="242" max="242" width="4.421875" style="164" customWidth="1"/>
    <col min="243" max="243" width="4.28125" style="164" customWidth="1"/>
    <col min="244" max="244" width="4.7109375" style="164" customWidth="1"/>
    <col min="245" max="245" width="4.57421875" style="164" customWidth="1"/>
    <col min="246" max="246" width="4.8515625" style="164" customWidth="1"/>
    <col min="247" max="247" width="4.7109375" style="164" customWidth="1"/>
    <col min="248" max="248" width="5.00390625" style="164" customWidth="1"/>
    <col min="249" max="249" width="4.57421875" style="164" customWidth="1"/>
    <col min="250" max="250" width="4.8515625" style="164" customWidth="1"/>
    <col min="251" max="251" width="4.7109375" style="164" customWidth="1"/>
    <col min="252" max="252" width="5.00390625" style="164" customWidth="1"/>
    <col min="253" max="16384" width="5.421875" style="164" customWidth="1"/>
  </cols>
  <sheetData>
    <row r="1" spans="1:19" ht="24" thickBot="1">
      <c r="A1" s="362" t="s">
        <v>46</v>
      </c>
      <c r="B1" s="162"/>
      <c r="C1" s="162"/>
      <c r="D1" s="163"/>
      <c r="E1" s="420"/>
      <c r="F1" s="415"/>
      <c r="G1" s="416"/>
      <c r="H1" s="195"/>
      <c r="I1" s="196"/>
      <c r="J1" s="196"/>
      <c r="K1" s="424"/>
      <c r="L1" s="196"/>
      <c r="M1" s="197"/>
      <c r="N1" s="194"/>
      <c r="P1" s="488"/>
      <c r="Q1" s="487" t="s">
        <v>832</v>
      </c>
      <c r="R1" s="488"/>
      <c r="S1" s="488"/>
    </row>
    <row r="2" spans="1:26" ht="83.25" thickBot="1">
      <c r="A2" s="363" t="s">
        <v>22</v>
      </c>
      <c r="B2" s="165"/>
      <c r="C2" s="165"/>
      <c r="D2" s="166"/>
      <c r="E2" s="380" t="s">
        <v>822</v>
      </c>
      <c r="F2" s="503">
        <v>43135</v>
      </c>
      <c r="G2" s="329"/>
      <c r="H2" s="324" t="s">
        <v>48</v>
      </c>
      <c r="I2" s="325" t="s">
        <v>708</v>
      </c>
      <c r="J2" s="324" t="s">
        <v>740</v>
      </c>
      <c r="K2" s="399" t="s">
        <v>786</v>
      </c>
      <c r="L2" s="324" t="s">
        <v>807</v>
      </c>
      <c r="M2" s="168" t="s">
        <v>822</v>
      </c>
      <c r="N2" s="167" t="s">
        <v>1</v>
      </c>
      <c r="P2" s="169" t="s">
        <v>45</v>
      </c>
      <c r="Q2" s="170"/>
      <c r="R2" s="170"/>
      <c r="S2" s="171"/>
      <c r="T2" s="172" t="s">
        <v>48</v>
      </c>
      <c r="U2" s="324" t="s">
        <v>708</v>
      </c>
      <c r="V2" s="324" t="s">
        <v>740</v>
      </c>
      <c r="W2" s="399" t="s">
        <v>787</v>
      </c>
      <c r="X2" s="324" t="s">
        <v>807</v>
      </c>
      <c r="Y2" s="172" t="s">
        <v>808</v>
      </c>
      <c r="Z2" s="173" t="s">
        <v>737</v>
      </c>
    </row>
    <row r="3" spans="1:27" s="179" customFormat="1" ht="15">
      <c r="A3" s="259" t="s">
        <v>2</v>
      </c>
      <c r="B3" s="174" t="s">
        <v>21</v>
      </c>
      <c r="C3" s="174" t="s">
        <v>3</v>
      </c>
      <c r="D3" s="175" t="s">
        <v>4</v>
      </c>
      <c r="E3" s="221" t="s">
        <v>5</v>
      </c>
      <c r="F3" s="330" t="s">
        <v>49</v>
      </c>
      <c r="G3" s="331" t="s">
        <v>50</v>
      </c>
      <c r="H3" s="262" t="s">
        <v>6</v>
      </c>
      <c r="I3" s="262" t="s">
        <v>6</v>
      </c>
      <c r="J3" s="262" t="s">
        <v>6</v>
      </c>
      <c r="K3" s="47" t="s">
        <v>6</v>
      </c>
      <c r="L3" s="262" t="s">
        <v>6</v>
      </c>
      <c r="M3" s="177" t="s">
        <v>6</v>
      </c>
      <c r="N3" s="178" t="s">
        <v>6</v>
      </c>
      <c r="P3" s="180" t="s">
        <v>2</v>
      </c>
      <c r="Q3" s="180" t="s">
        <v>21</v>
      </c>
      <c r="R3" s="180" t="s">
        <v>3</v>
      </c>
      <c r="S3" s="181" t="s">
        <v>4</v>
      </c>
      <c r="T3" s="176" t="s">
        <v>6</v>
      </c>
      <c r="U3" s="262" t="s">
        <v>6</v>
      </c>
      <c r="V3" s="262" t="s">
        <v>6</v>
      </c>
      <c r="W3" s="47" t="s">
        <v>6</v>
      </c>
      <c r="X3" s="262" t="s">
        <v>6</v>
      </c>
      <c r="Y3" s="177" t="s">
        <v>6</v>
      </c>
      <c r="Z3" s="178" t="s">
        <v>6</v>
      </c>
      <c r="AA3" s="322"/>
    </row>
    <row r="4" spans="1:27" s="185" customFormat="1" ht="15">
      <c r="A4" s="267">
        <v>104</v>
      </c>
      <c r="B4" s="268" t="s">
        <v>271</v>
      </c>
      <c r="C4" s="268" t="s">
        <v>58</v>
      </c>
      <c r="D4" s="268" t="s">
        <v>19</v>
      </c>
      <c r="E4" s="221">
        <v>1</v>
      </c>
      <c r="F4" s="327">
        <v>5</v>
      </c>
      <c r="G4" s="274">
        <v>43</v>
      </c>
      <c r="H4" s="11">
        <v>98</v>
      </c>
      <c r="I4" s="11">
        <v>97</v>
      </c>
      <c r="J4" s="11">
        <v>98</v>
      </c>
      <c r="K4" s="400">
        <v>98</v>
      </c>
      <c r="L4" s="11">
        <v>98</v>
      </c>
      <c r="M4" s="230">
        <v>100</v>
      </c>
      <c r="N4" s="184">
        <f>SUM(LARGE(H4:M4,{1,2,3,4,5}))</f>
        <v>492</v>
      </c>
      <c r="P4" s="267">
        <v>194</v>
      </c>
      <c r="Q4" s="268" t="s">
        <v>393</v>
      </c>
      <c r="R4" s="268" t="s">
        <v>394</v>
      </c>
      <c r="S4" s="268" t="s">
        <v>11</v>
      </c>
      <c r="T4" s="230">
        <v>100</v>
      </c>
      <c r="U4" s="11">
        <v>99</v>
      </c>
      <c r="V4" s="230">
        <v>100</v>
      </c>
      <c r="W4" s="401">
        <v>100</v>
      </c>
      <c r="X4" s="11">
        <v>100</v>
      </c>
      <c r="Y4" s="11">
        <v>98</v>
      </c>
      <c r="Z4" s="184">
        <f>SUM(LARGE(T4:Y4,{1,2,3,4,5}))</f>
        <v>499</v>
      </c>
      <c r="AA4" s="494" t="s">
        <v>842</v>
      </c>
    </row>
    <row r="5" spans="1:27" s="179" customFormat="1" ht="12.75">
      <c r="A5" s="267">
        <v>110</v>
      </c>
      <c r="B5" s="182" t="s">
        <v>276</v>
      </c>
      <c r="C5" s="182" t="s">
        <v>277</v>
      </c>
      <c r="D5" s="182" t="s">
        <v>53</v>
      </c>
      <c r="E5" s="221">
        <v>2</v>
      </c>
      <c r="F5" s="327"/>
      <c r="G5" s="274">
        <v>45</v>
      </c>
      <c r="H5" s="11">
        <v>92</v>
      </c>
      <c r="I5" s="11">
        <v>0</v>
      </c>
      <c r="J5" s="11">
        <v>99</v>
      </c>
      <c r="K5" s="400">
        <v>90</v>
      </c>
      <c r="L5" s="11">
        <v>94</v>
      </c>
      <c r="M5" s="11">
        <v>99</v>
      </c>
      <c r="N5" s="184">
        <f>SUM(LARGE(H5:M5,{1,2,3,4,5}))</f>
        <v>474</v>
      </c>
      <c r="P5" s="267">
        <v>104</v>
      </c>
      <c r="Q5" s="268" t="s">
        <v>271</v>
      </c>
      <c r="R5" s="268" t="s">
        <v>58</v>
      </c>
      <c r="S5" s="268" t="s">
        <v>19</v>
      </c>
      <c r="T5" s="11">
        <v>98</v>
      </c>
      <c r="U5" s="11">
        <v>97</v>
      </c>
      <c r="V5" s="11">
        <v>98</v>
      </c>
      <c r="W5" s="400">
        <v>98</v>
      </c>
      <c r="X5" s="11">
        <v>98</v>
      </c>
      <c r="Y5" s="230">
        <v>100</v>
      </c>
      <c r="Z5" s="184">
        <f>SUM(LARGE(T5:Y5,{1,2,3,4,5}))</f>
        <v>492</v>
      </c>
      <c r="AA5" s="495" t="s">
        <v>843</v>
      </c>
    </row>
    <row r="6" spans="1:27" s="179" customFormat="1" ht="12.75">
      <c r="A6" s="267">
        <v>194</v>
      </c>
      <c r="B6" s="182" t="s">
        <v>393</v>
      </c>
      <c r="C6" s="182" t="s">
        <v>394</v>
      </c>
      <c r="D6" s="182" t="s">
        <v>11</v>
      </c>
      <c r="E6" s="221">
        <v>3</v>
      </c>
      <c r="F6" s="327"/>
      <c r="G6" s="274">
        <v>46</v>
      </c>
      <c r="H6" s="230">
        <v>100</v>
      </c>
      <c r="I6" s="11">
        <v>99</v>
      </c>
      <c r="J6" s="230">
        <v>100</v>
      </c>
      <c r="K6" s="401">
        <v>100</v>
      </c>
      <c r="L6" s="11">
        <v>100</v>
      </c>
      <c r="M6" s="11">
        <v>98</v>
      </c>
      <c r="N6" s="184">
        <f>SUM(LARGE(H6:M6,{1,2,3,4,5}))</f>
        <v>499</v>
      </c>
      <c r="P6" s="267">
        <v>172</v>
      </c>
      <c r="Q6" s="268" t="s">
        <v>168</v>
      </c>
      <c r="R6" s="268" t="s">
        <v>71</v>
      </c>
      <c r="S6" s="268" t="s">
        <v>75</v>
      </c>
      <c r="T6" s="11">
        <v>96</v>
      </c>
      <c r="U6" s="11">
        <v>92</v>
      </c>
      <c r="V6" s="11">
        <v>94</v>
      </c>
      <c r="W6" s="400">
        <v>89</v>
      </c>
      <c r="X6" s="11">
        <v>99</v>
      </c>
      <c r="Y6" s="11">
        <v>97</v>
      </c>
      <c r="Z6" s="184">
        <f>SUM(LARGE(T6:Y6,{1,2,3,4,5}))</f>
        <v>478</v>
      </c>
      <c r="AA6" s="496" t="s">
        <v>844</v>
      </c>
    </row>
    <row r="7" spans="1:27" s="179" customFormat="1" ht="12.75">
      <c r="A7" s="267">
        <v>172</v>
      </c>
      <c r="B7" s="182" t="s">
        <v>168</v>
      </c>
      <c r="C7" s="182" t="s">
        <v>71</v>
      </c>
      <c r="D7" s="182" t="s">
        <v>75</v>
      </c>
      <c r="E7" s="221">
        <v>4</v>
      </c>
      <c r="F7" s="327"/>
      <c r="G7" s="274">
        <v>50</v>
      </c>
      <c r="H7" s="11">
        <v>96</v>
      </c>
      <c r="I7" s="11">
        <v>92</v>
      </c>
      <c r="J7" s="11">
        <v>94</v>
      </c>
      <c r="K7" s="400">
        <v>89</v>
      </c>
      <c r="L7" s="11">
        <v>99</v>
      </c>
      <c r="M7" s="11">
        <v>97</v>
      </c>
      <c r="N7" s="184">
        <f>SUM(LARGE(H7:M7,{1,2,3,4,5}))</f>
        <v>478</v>
      </c>
      <c r="P7" s="267">
        <v>121</v>
      </c>
      <c r="Q7" s="268" t="s">
        <v>294</v>
      </c>
      <c r="R7" s="268" t="s">
        <v>295</v>
      </c>
      <c r="S7" s="268" t="s">
        <v>270</v>
      </c>
      <c r="T7" s="11">
        <v>97</v>
      </c>
      <c r="U7" s="11">
        <v>0</v>
      </c>
      <c r="V7" s="11">
        <v>97</v>
      </c>
      <c r="W7" s="400">
        <v>93</v>
      </c>
      <c r="X7" s="11">
        <v>96</v>
      </c>
      <c r="Y7" s="11">
        <v>95</v>
      </c>
      <c r="Z7" s="184">
        <f>SUM(LARGE(T7:Y7,{1,2,3,4,5}))</f>
        <v>478</v>
      </c>
      <c r="AA7" s="496" t="s">
        <v>844</v>
      </c>
    </row>
    <row r="8" spans="1:27" s="179" customFormat="1" ht="12.75">
      <c r="A8" s="267">
        <v>113</v>
      </c>
      <c r="B8" s="268" t="s">
        <v>251</v>
      </c>
      <c r="C8" s="268" t="s">
        <v>231</v>
      </c>
      <c r="D8" s="268" t="s">
        <v>265</v>
      </c>
      <c r="E8" s="221">
        <v>5</v>
      </c>
      <c r="F8" s="327"/>
      <c r="G8" s="274">
        <v>53</v>
      </c>
      <c r="H8" s="11">
        <v>99</v>
      </c>
      <c r="I8" s="11">
        <v>1</v>
      </c>
      <c r="J8" s="11">
        <v>96</v>
      </c>
      <c r="K8" s="400">
        <v>99</v>
      </c>
      <c r="L8" s="11">
        <v>86</v>
      </c>
      <c r="M8" s="11">
        <v>96</v>
      </c>
      <c r="N8" s="184">
        <f>SUM(LARGE(H8:M8,{1,2,3,4,5}))</f>
        <v>476</v>
      </c>
      <c r="P8" s="267">
        <v>113</v>
      </c>
      <c r="Q8" s="268" t="s">
        <v>251</v>
      </c>
      <c r="R8" s="268" t="s">
        <v>231</v>
      </c>
      <c r="S8" s="268" t="s">
        <v>265</v>
      </c>
      <c r="T8" s="11">
        <v>99</v>
      </c>
      <c r="U8" s="11">
        <v>1</v>
      </c>
      <c r="V8" s="11">
        <v>96</v>
      </c>
      <c r="W8" s="400">
        <v>99</v>
      </c>
      <c r="X8" s="11">
        <v>86</v>
      </c>
      <c r="Y8" s="11">
        <v>96</v>
      </c>
      <c r="Z8" s="184">
        <f>SUM(LARGE(T8:Y8,{1,2,3,4,5}))</f>
        <v>476</v>
      </c>
      <c r="AA8" s="322"/>
    </row>
    <row r="9" spans="1:27" s="179" customFormat="1" ht="12.75">
      <c r="A9" s="267">
        <v>121</v>
      </c>
      <c r="B9" s="268" t="s">
        <v>294</v>
      </c>
      <c r="C9" s="268" t="s">
        <v>295</v>
      </c>
      <c r="D9" s="268" t="s">
        <v>270</v>
      </c>
      <c r="E9" s="221">
        <v>6</v>
      </c>
      <c r="F9" s="327"/>
      <c r="G9" s="274">
        <v>56</v>
      </c>
      <c r="H9" s="11">
        <v>97</v>
      </c>
      <c r="I9" s="11">
        <v>0</v>
      </c>
      <c r="J9" s="11">
        <v>97</v>
      </c>
      <c r="K9" s="400">
        <v>93</v>
      </c>
      <c r="L9" s="11">
        <v>96</v>
      </c>
      <c r="M9" s="11">
        <v>95</v>
      </c>
      <c r="N9" s="184">
        <f>SUM(LARGE(H9:M9,{1,2,3,4,5}))</f>
        <v>478</v>
      </c>
      <c r="P9" s="267">
        <v>110</v>
      </c>
      <c r="Q9" s="268" t="s">
        <v>276</v>
      </c>
      <c r="R9" s="268" t="s">
        <v>277</v>
      </c>
      <c r="S9" s="268" t="s">
        <v>53</v>
      </c>
      <c r="T9" s="11">
        <v>92</v>
      </c>
      <c r="U9" s="11">
        <v>0</v>
      </c>
      <c r="V9" s="11">
        <v>99</v>
      </c>
      <c r="W9" s="400">
        <v>90</v>
      </c>
      <c r="X9" s="11">
        <v>94</v>
      </c>
      <c r="Y9" s="11">
        <v>99</v>
      </c>
      <c r="Z9" s="184">
        <f>SUM(LARGE(T9:Y9,{1,2,3,4,5}))</f>
        <v>474</v>
      </c>
      <c r="AA9" s="322"/>
    </row>
    <row r="10" spans="1:27" s="179" customFormat="1" ht="12.75">
      <c r="A10" s="267">
        <v>129</v>
      </c>
      <c r="B10" s="268" t="s">
        <v>308</v>
      </c>
      <c r="C10" s="268" t="s">
        <v>108</v>
      </c>
      <c r="D10" s="268" t="s">
        <v>736</v>
      </c>
      <c r="E10" s="221">
        <v>7</v>
      </c>
      <c r="F10" s="327"/>
      <c r="G10" s="274">
        <v>59</v>
      </c>
      <c r="H10" s="11">
        <v>82</v>
      </c>
      <c r="I10" s="11">
        <v>82</v>
      </c>
      <c r="J10" s="230">
        <v>83</v>
      </c>
      <c r="K10" s="400">
        <v>97</v>
      </c>
      <c r="L10" s="11">
        <v>84</v>
      </c>
      <c r="M10" s="11">
        <v>94</v>
      </c>
      <c r="N10" s="184">
        <f>SUM(LARGE(H10:M10,{1,2,3,4,5}))</f>
        <v>440</v>
      </c>
      <c r="P10" s="267">
        <v>108</v>
      </c>
      <c r="Q10" s="268" t="s">
        <v>171</v>
      </c>
      <c r="R10" s="268" t="s">
        <v>275</v>
      </c>
      <c r="S10" s="268" t="s">
        <v>8</v>
      </c>
      <c r="T10" s="11">
        <v>94</v>
      </c>
      <c r="U10" s="11">
        <v>93</v>
      </c>
      <c r="V10" s="11">
        <v>95</v>
      </c>
      <c r="W10" s="400">
        <v>91</v>
      </c>
      <c r="X10" s="11">
        <v>92</v>
      </c>
      <c r="Y10" s="11">
        <v>90</v>
      </c>
      <c r="Z10" s="184">
        <f>SUM(LARGE(T10:Y10,{1,2,3,4,5}))</f>
        <v>465</v>
      </c>
      <c r="AA10" s="322"/>
    </row>
    <row r="11" spans="1:27" s="179" customFormat="1" ht="12.75">
      <c r="A11" s="267">
        <v>641</v>
      </c>
      <c r="B11" s="182" t="s">
        <v>62</v>
      </c>
      <c r="C11" s="182" t="s">
        <v>819</v>
      </c>
      <c r="D11" s="182" t="s">
        <v>423</v>
      </c>
      <c r="E11" s="221">
        <v>8</v>
      </c>
      <c r="F11" s="327">
        <v>6</v>
      </c>
      <c r="G11" s="274">
        <v>0</v>
      </c>
      <c r="H11" s="230">
        <v>0</v>
      </c>
      <c r="I11" s="11">
        <v>0</v>
      </c>
      <c r="J11" s="11">
        <v>0</v>
      </c>
      <c r="K11" s="400">
        <v>0</v>
      </c>
      <c r="L11" s="11">
        <v>97</v>
      </c>
      <c r="M11" s="11">
        <v>93</v>
      </c>
      <c r="N11" s="184">
        <f>SUM(LARGE(H11:M11,{1,2,3,4,5}))</f>
        <v>190</v>
      </c>
      <c r="P11" s="267">
        <v>153</v>
      </c>
      <c r="Q11" s="268" t="s">
        <v>341</v>
      </c>
      <c r="R11" s="268" t="s">
        <v>331</v>
      </c>
      <c r="S11" s="268" t="s">
        <v>332</v>
      </c>
      <c r="T11" s="11">
        <v>93</v>
      </c>
      <c r="U11" s="230">
        <v>87</v>
      </c>
      <c r="V11" s="11">
        <v>85</v>
      </c>
      <c r="W11" s="400">
        <v>94</v>
      </c>
      <c r="X11" s="11">
        <v>90</v>
      </c>
      <c r="Y11" s="11">
        <v>89</v>
      </c>
      <c r="Z11" s="184">
        <f>SUM(LARGE(T11:Y11,{1,2,3,4,5}))</f>
        <v>453</v>
      </c>
      <c r="AA11" s="322"/>
    </row>
    <row r="12" spans="1:27" s="179" customFormat="1" ht="12.75">
      <c r="A12" s="267">
        <v>118</v>
      </c>
      <c r="B12" s="182" t="s">
        <v>288</v>
      </c>
      <c r="C12" s="182" t="s">
        <v>289</v>
      </c>
      <c r="D12" s="182" t="s">
        <v>290</v>
      </c>
      <c r="E12" s="221">
        <v>9</v>
      </c>
      <c r="F12" s="327"/>
      <c r="G12" s="274">
        <v>2</v>
      </c>
      <c r="H12" s="11">
        <v>85</v>
      </c>
      <c r="I12" s="11">
        <v>81</v>
      </c>
      <c r="J12" s="11">
        <v>93</v>
      </c>
      <c r="K12" s="400">
        <v>82</v>
      </c>
      <c r="L12" s="11">
        <v>91</v>
      </c>
      <c r="M12" s="11">
        <v>92</v>
      </c>
      <c r="N12" s="184">
        <f>SUM(LARGE(H12:M12,{1,2,3,4,5}))</f>
        <v>443</v>
      </c>
      <c r="P12" s="267">
        <v>193</v>
      </c>
      <c r="Q12" s="268" t="s">
        <v>392</v>
      </c>
      <c r="R12" s="268" t="s">
        <v>391</v>
      </c>
      <c r="S12" s="268" t="s">
        <v>53</v>
      </c>
      <c r="T12" s="11">
        <v>95</v>
      </c>
      <c r="U12" s="11">
        <v>96</v>
      </c>
      <c r="V12" s="11">
        <v>91</v>
      </c>
      <c r="W12" s="400">
        <v>88</v>
      </c>
      <c r="X12" s="11">
        <v>81</v>
      </c>
      <c r="Y12" s="271">
        <v>0</v>
      </c>
      <c r="Z12" s="184">
        <f>SUM(LARGE(T12:Y12,{1,2,3,4,5}))</f>
        <v>451</v>
      </c>
      <c r="AA12" s="322"/>
    </row>
    <row r="13" spans="1:27" s="179" customFormat="1" ht="12.75">
      <c r="A13" s="267">
        <v>150</v>
      </c>
      <c r="B13" s="182" t="s">
        <v>337</v>
      </c>
      <c r="C13" s="182" t="s">
        <v>195</v>
      </c>
      <c r="D13" s="182" t="s">
        <v>332</v>
      </c>
      <c r="E13" s="221">
        <v>10</v>
      </c>
      <c r="F13" s="327"/>
      <c r="G13" s="274">
        <v>4</v>
      </c>
      <c r="H13" s="11">
        <v>91</v>
      </c>
      <c r="I13" s="11">
        <v>86</v>
      </c>
      <c r="J13" s="11">
        <v>79</v>
      </c>
      <c r="K13" s="400">
        <v>71</v>
      </c>
      <c r="L13" s="11">
        <v>80</v>
      </c>
      <c r="M13" s="11">
        <v>91</v>
      </c>
      <c r="N13" s="184">
        <f>SUM(LARGE(H13:M13,{1,2,3,4,5}))</f>
        <v>427</v>
      </c>
      <c r="P13" s="267">
        <v>164</v>
      </c>
      <c r="Q13" s="268" t="s">
        <v>352</v>
      </c>
      <c r="R13" s="268" t="s">
        <v>353</v>
      </c>
      <c r="S13" s="268" t="s">
        <v>10</v>
      </c>
      <c r="T13" s="11">
        <v>89</v>
      </c>
      <c r="U13" s="230">
        <v>83</v>
      </c>
      <c r="V13" s="11">
        <v>90</v>
      </c>
      <c r="W13" s="400">
        <v>92</v>
      </c>
      <c r="X13" s="11">
        <v>93</v>
      </c>
      <c r="Y13" s="11">
        <v>79</v>
      </c>
      <c r="Z13" s="184">
        <f>SUM(LARGE(T13:Y13,{1,2,3,4,5}))</f>
        <v>447</v>
      </c>
      <c r="AA13" s="322"/>
    </row>
    <row r="14" spans="1:27" s="179" customFormat="1" ht="12.75">
      <c r="A14" s="267">
        <v>108</v>
      </c>
      <c r="B14" s="182" t="s">
        <v>171</v>
      </c>
      <c r="C14" s="182" t="s">
        <v>275</v>
      </c>
      <c r="D14" s="182" t="s">
        <v>8</v>
      </c>
      <c r="E14" s="221">
        <v>11</v>
      </c>
      <c r="F14" s="327"/>
      <c r="G14" s="274">
        <v>9</v>
      </c>
      <c r="H14" s="11">
        <v>94</v>
      </c>
      <c r="I14" s="11">
        <v>93</v>
      </c>
      <c r="J14" s="11">
        <v>95</v>
      </c>
      <c r="K14" s="400">
        <v>91</v>
      </c>
      <c r="L14" s="11">
        <v>92</v>
      </c>
      <c r="M14" s="11">
        <v>90</v>
      </c>
      <c r="N14" s="184">
        <f>SUM(LARGE(H14:M14,{1,2,3,4,5}))</f>
        <v>465</v>
      </c>
      <c r="P14" s="267">
        <v>118</v>
      </c>
      <c r="Q14" s="268" t="s">
        <v>288</v>
      </c>
      <c r="R14" s="268" t="s">
        <v>289</v>
      </c>
      <c r="S14" s="268" t="s">
        <v>290</v>
      </c>
      <c r="T14" s="11">
        <v>85</v>
      </c>
      <c r="U14" s="11">
        <v>81</v>
      </c>
      <c r="V14" s="11">
        <v>93</v>
      </c>
      <c r="W14" s="400">
        <v>82</v>
      </c>
      <c r="X14" s="11">
        <v>91</v>
      </c>
      <c r="Y14" s="11">
        <v>92</v>
      </c>
      <c r="Z14" s="184">
        <f>SUM(LARGE(T14:Y14,{1,2,3,4,5}))</f>
        <v>443</v>
      </c>
      <c r="AA14" s="322"/>
    </row>
    <row r="15" spans="1:27" s="179" customFormat="1" ht="12.75">
      <c r="A15" s="267">
        <v>153</v>
      </c>
      <c r="B15" s="182" t="s">
        <v>341</v>
      </c>
      <c r="C15" s="182" t="s">
        <v>331</v>
      </c>
      <c r="D15" s="182" t="s">
        <v>332</v>
      </c>
      <c r="E15" s="221">
        <v>12</v>
      </c>
      <c r="F15" s="327"/>
      <c r="G15" s="274">
        <v>12</v>
      </c>
      <c r="H15" s="11">
        <v>93</v>
      </c>
      <c r="I15" s="230">
        <v>87</v>
      </c>
      <c r="J15" s="11">
        <v>85</v>
      </c>
      <c r="K15" s="400">
        <v>94</v>
      </c>
      <c r="L15" s="11">
        <v>90</v>
      </c>
      <c r="M15" s="11">
        <v>89</v>
      </c>
      <c r="N15" s="184">
        <f>SUM(LARGE(H15:M15,{1,2,3,4,5}))</f>
        <v>453</v>
      </c>
      <c r="P15" s="267">
        <v>129</v>
      </c>
      <c r="Q15" s="268" t="s">
        <v>308</v>
      </c>
      <c r="R15" s="268" t="s">
        <v>108</v>
      </c>
      <c r="S15" s="268" t="s">
        <v>736</v>
      </c>
      <c r="T15" s="11">
        <v>82</v>
      </c>
      <c r="U15" s="11">
        <v>82</v>
      </c>
      <c r="V15" s="230">
        <v>83</v>
      </c>
      <c r="W15" s="400">
        <v>97</v>
      </c>
      <c r="X15" s="11">
        <v>84</v>
      </c>
      <c r="Y15" s="11">
        <v>94</v>
      </c>
      <c r="Z15" s="184">
        <f>SUM(LARGE(T15:Y15,{1,2,3,4,5}))</f>
        <v>440</v>
      </c>
      <c r="AA15" s="322"/>
    </row>
    <row r="16" spans="1:27" s="179" customFormat="1" ht="12.75">
      <c r="A16" s="267">
        <v>145</v>
      </c>
      <c r="B16" s="182" t="s">
        <v>328</v>
      </c>
      <c r="C16" s="182" t="s">
        <v>329</v>
      </c>
      <c r="D16" s="182" t="s">
        <v>330</v>
      </c>
      <c r="E16" s="221">
        <v>13</v>
      </c>
      <c r="F16" s="327"/>
      <c r="G16" s="274">
        <v>16</v>
      </c>
      <c r="H16" s="11">
        <v>84</v>
      </c>
      <c r="I16" s="11">
        <v>54</v>
      </c>
      <c r="J16" s="11">
        <v>89</v>
      </c>
      <c r="K16" s="400">
        <v>84</v>
      </c>
      <c r="L16" s="11">
        <v>78</v>
      </c>
      <c r="M16" s="11">
        <v>88</v>
      </c>
      <c r="N16" s="184">
        <f>SUM(LARGE(H16:M16,{1,2,3,4,5}))</f>
        <v>423</v>
      </c>
      <c r="P16" s="267">
        <v>192</v>
      </c>
      <c r="Q16" s="268" t="s">
        <v>90</v>
      </c>
      <c r="R16" s="268" t="s">
        <v>391</v>
      </c>
      <c r="S16" s="268" t="s">
        <v>53</v>
      </c>
      <c r="T16" s="230">
        <v>83</v>
      </c>
      <c r="U16" s="11">
        <v>98</v>
      </c>
      <c r="V16" s="11">
        <v>92</v>
      </c>
      <c r="W16" s="401">
        <v>83</v>
      </c>
      <c r="X16" s="11">
        <v>73</v>
      </c>
      <c r="Y16" s="271">
        <v>0</v>
      </c>
      <c r="Z16" s="184">
        <f>SUM(LARGE(T16:Y16,{1,2,3,4,5}))</f>
        <v>429</v>
      </c>
      <c r="AA16" s="322"/>
    </row>
    <row r="17" spans="1:27" s="179" customFormat="1" ht="15">
      <c r="A17" s="87">
        <v>623</v>
      </c>
      <c r="B17" s="352" t="s">
        <v>314</v>
      </c>
      <c r="C17" s="352" t="s">
        <v>766</v>
      </c>
      <c r="D17" s="352" t="s">
        <v>767</v>
      </c>
      <c r="E17" s="221">
        <v>14</v>
      </c>
      <c r="F17" s="327"/>
      <c r="G17" s="274">
        <v>17</v>
      </c>
      <c r="H17" s="11">
        <v>0</v>
      </c>
      <c r="I17" s="11">
        <v>0</v>
      </c>
      <c r="J17" s="230">
        <v>87</v>
      </c>
      <c r="K17" s="400">
        <v>85</v>
      </c>
      <c r="L17" s="11">
        <v>87</v>
      </c>
      <c r="M17" s="230">
        <v>87</v>
      </c>
      <c r="N17" s="184">
        <f>SUM(LARGE(H17:M17,{1,2,3,4,5}))</f>
        <v>346</v>
      </c>
      <c r="P17" s="267">
        <v>150</v>
      </c>
      <c r="Q17" s="268" t="s">
        <v>337</v>
      </c>
      <c r="R17" s="268" t="s">
        <v>195</v>
      </c>
      <c r="S17" s="268" t="s">
        <v>332</v>
      </c>
      <c r="T17" s="11">
        <v>91</v>
      </c>
      <c r="U17" s="11">
        <v>86</v>
      </c>
      <c r="V17" s="11">
        <v>79</v>
      </c>
      <c r="W17" s="400">
        <v>71</v>
      </c>
      <c r="X17" s="11">
        <v>80</v>
      </c>
      <c r="Y17" s="11">
        <v>91</v>
      </c>
      <c r="Z17" s="184">
        <f>SUM(LARGE(T17:Y17,{1,2,3,4,5}))</f>
        <v>427</v>
      </c>
      <c r="AA17" s="322"/>
    </row>
    <row r="18" spans="1:27" s="179" customFormat="1" ht="15">
      <c r="A18" s="87">
        <v>626</v>
      </c>
      <c r="B18" s="352" t="s">
        <v>299</v>
      </c>
      <c r="C18" s="352" t="s">
        <v>74</v>
      </c>
      <c r="D18" s="352" t="s">
        <v>776</v>
      </c>
      <c r="E18" s="221">
        <v>15</v>
      </c>
      <c r="F18" s="327"/>
      <c r="G18" s="365">
        <v>23</v>
      </c>
      <c r="H18" s="11">
        <v>0</v>
      </c>
      <c r="I18" s="11">
        <v>0</v>
      </c>
      <c r="J18" s="11">
        <v>86</v>
      </c>
      <c r="K18" s="400">
        <v>96</v>
      </c>
      <c r="L18" s="11">
        <v>95</v>
      </c>
      <c r="M18" s="11">
        <v>86</v>
      </c>
      <c r="N18" s="184">
        <f>SUM(LARGE(H18:M18,{1,2,3,4,5}))</f>
        <v>363</v>
      </c>
      <c r="P18" s="267">
        <v>145</v>
      </c>
      <c r="Q18" s="268" t="s">
        <v>328</v>
      </c>
      <c r="R18" s="268" t="s">
        <v>329</v>
      </c>
      <c r="S18" s="268" t="s">
        <v>330</v>
      </c>
      <c r="T18" s="11">
        <v>84</v>
      </c>
      <c r="U18" s="11">
        <v>54</v>
      </c>
      <c r="V18" s="11">
        <v>89</v>
      </c>
      <c r="W18" s="400">
        <v>84</v>
      </c>
      <c r="X18" s="11">
        <v>78</v>
      </c>
      <c r="Y18" s="11">
        <v>88</v>
      </c>
      <c r="Z18" s="184">
        <f>SUM(LARGE(T18:Y18,{1,2,3,4,5}))</f>
        <v>423</v>
      </c>
      <c r="AA18" s="322"/>
    </row>
    <row r="19" spans="1:27" s="179" customFormat="1" ht="12.75">
      <c r="A19" s="267">
        <v>616</v>
      </c>
      <c r="B19" s="268" t="s">
        <v>223</v>
      </c>
      <c r="C19" s="268" t="s">
        <v>361</v>
      </c>
      <c r="D19" s="268" t="s">
        <v>702</v>
      </c>
      <c r="E19" s="221">
        <v>16</v>
      </c>
      <c r="F19" s="327"/>
      <c r="G19" s="274">
        <v>26</v>
      </c>
      <c r="H19" s="11">
        <v>0</v>
      </c>
      <c r="I19" s="11">
        <v>79</v>
      </c>
      <c r="J19" s="230">
        <v>76</v>
      </c>
      <c r="K19" s="400">
        <v>64</v>
      </c>
      <c r="L19" s="11">
        <v>89</v>
      </c>
      <c r="M19" s="11">
        <v>85</v>
      </c>
      <c r="N19" s="184">
        <f>SUM(LARGE(H19:M19,{1,2,3,4,5}))</f>
        <v>393</v>
      </c>
      <c r="P19" s="267">
        <v>116</v>
      </c>
      <c r="Q19" s="268" t="s">
        <v>283</v>
      </c>
      <c r="R19" s="268" t="s">
        <v>284</v>
      </c>
      <c r="S19" s="268" t="s">
        <v>80</v>
      </c>
      <c r="T19" s="11">
        <v>79</v>
      </c>
      <c r="U19" s="11">
        <v>88</v>
      </c>
      <c r="V19" s="11">
        <v>88</v>
      </c>
      <c r="W19" s="400">
        <v>95</v>
      </c>
      <c r="X19" s="11">
        <v>71</v>
      </c>
      <c r="Y19" s="271">
        <v>0</v>
      </c>
      <c r="Z19" s="184">
        <f>SUM(LARGE(T19:Y19,{1,2,3,4,5}))</f>
        <v>421</v>
      </c>
      <c r="AA19" s="322"/>
    </row>
    <row r="20" spans="1:27" s="179" customFormat="1" ht="12.75">
      <c r="A20" s="267">
        <v>105</v>
      </c>
      <c r="B20" s="182" t="s">
        <v>272</v>
      </c>
      <c r="C20" s="182" t="s">
        <v>273</v>
      </c>
      <c r="D20" s="182" t="s">
        <v>265</v>
      </c>
      <c r="E20" s="221">
        <v>17</v>
      </c>
      <c r="F20" s="327"/>
      <c r="G20" s="274">
        <v>28</v>
      </c>
      <c r="H20" s="230">
        <v>46</v>
      </c>
      <c r="I20" s="11">
        <v>74</v>
      </c>
      <c r="J20" s="11">
        <v>0</v>
      </c>
      <c r="K20" s="401">
        <v>70</v>
      </c>
      <c r="L20" s="11">
        <v>77</v>
      </c>
      <c r="M20" s="11">
        <v>84</v>
      </c>
      <c r="N20" s="184">
        <f>SUM(LARGE(H20:M20,{1,2,3,4,5}))</f>
        <v>351</v>
      </c>
      <c r="P20" s="267">
        <v>148</v>
      </c>
      <c r="Q20" s="268" t="s">
        <v>333</v>
      </c>
      <c r="R20" s="268" t="s">
        <v>334</v>
      </c>
      <c r="S20" s="268" t="s">
        <v>332</v>
      </c>
      <c r="T20" s="11">
        <v>88</v>
      </c>
      <c r="U20" s="11">
        <v>84</v>
      </c>
      <c r="V20" s="11">
        <v>78</v>
      </c>
      <c r="W20" s="400">
        <v>80</v>
      </c>
      <c r="X20" s="11">
        <v>79</v>
      </c>
      <c r="Y20" s="230">
        <v>83</v>
      </c>
      <c r="Z20" s="184">
        <f>SUM(LARGE(T20:Y20,{1,2,3,4,5}))</f>
        <v>414</v>
      </c>
      <c r="AA20" s="322"/>
    </row>
    <row r="21" spans="1:27" s="179" customFormat="1" ht="12.75">
      <c r="A21" s="267">
        <v>148</v>
      </c>
      <c r="B21" s="182" t="s">
        <v>333</v>
      </c>
      <c r="C21" s="182" t="s">
        <v>334</v>
      </c>
      <c r="D21" s="182" t="s">
        <v>332</v>
      </c>
      <c r="E21" s="221">
        <v>18</v>
      </c>
      <c r="F21" s="327"/>
      <c r="G21" s="274">
        <v>28</v>
      </c>
      <c r="H21" s="11">
        <v>88</v>
      </c>
      <c r="I21" s="11">
        <v>84</v>
      </c>
      <c r="J21" s="11">
        <v>78</v>
      </c>
      <c r="K21" s="400">
        <v>80</v>
      </c>
      <c r="L21" s="11">
        <v>79</v>
      </c>
      <c r="M21" s="230">
        <v>83</v>
      </c>
      <c r="N21" s="184">
        <f>SUM(LARGE(H21:M21,{1,2,3,4,5}))</f>
        <v>414</v>
      </c>
      <c r="P21" s="267">
        <v>114</v>
      </c>
      <c r="Q21" s="268" t="s">
        <v>246</v>
      </c>
      <c r="R21" s="268" t="s">
        <v>231</v>
      </c>
      <c r="S21" s="268" t="s">
        <v>265</v>
      </c>
      <c r="T21" s="230">
        <v>87</v>
      </c>
      <c r="U21" s="11">
        <v>90</v>
      </c>
      <c r="V21" s="230">
        <v>75</v>
      </c>
      <c r="W21" s="401">
        <v>76</v>
      </c>
      <c r="X21" s="11">
        <v>74</v>
      </c>
      <c r="Y21" s="11">
        <v>78</v>
      </c>
      <c r="Z21" s="184">
        <f>SUM(LARGE(T21:Y21,{1,2,3,4,5}))</f>
        <v>406</v>
      </c>
      <c r="AA21" s="322"/>
    </row>
    <row r="22" spans="1:27" s="179" customFormat="1" ht="12.75">
      <c r="A22" s="267">
        <v>127</v>
      </c>
      <c r="B22" s="268" t="s">
        <v>304</v>
      </c>
      <c r="C22" s="268" t="s">
        <v>305</v>
      </c>
      <c r="D22" s="268" t="s">
        <v>736</v>
      </c>
      <c r="E22" s="221">
        <v>19</v>
      </c>
      <c r="F22" s="327"/>
      <c r="G22" s="274">
        <v>28</v>
      </c>
      <c r="H22" s="11">
        <v>73</v>
      </c>
      <c r="I22" s="11">
        <v>61</v>
      </c>
      <c r="J22" s="11">
        <v>34</v>
      </c>
      <c r="K22" s="400">
        <v>67</v>
      </c>
      <c r="L22" s="11">
        <v>52</v>
      </c>
      <c r="M22" s="11">
        <v>82</v>
      </c>
      <c r="N22" s="184">
        <f>SUM(LARGE(H22:M22,{1,2,3,4,5}))</f>
        <v>335</v>
      </c>
      <c r="P22" s="267">
        <v>616</v>
      </c>
      <c r="Q22" s="268" t="s">
        <v>223</v>
      </c>
      <c r="R22" s="268" t="s">
        <v>361</v>
      </c>
      <c r="S22" s="268" t="s">
        <v>702</v>
      </c>
      <c r="T22" s="11">
        <v>0</v>
      </c>
      <c r="U22" s="11">
        <v>79</v>
      </c>
      <c r="V22" s="230">
        <v>76</v>
      </c>
      <c r="W22" s="400">
        <v>64</v>
      </c>
      <c r="X22" s="11">
        <v>89</v>
      </c>
      <c r="Y22" s="11">
        <v>85</v>
      </c>
      <c r="Z22" s="184">
        <f>SUM(LARGE(T22:Y22,{1,2,3,4,5}))</f>
        <v>393</v>
      </c>
      <c r="AA22" s="322"/>
    </row>
    <row r="23" spans="1:27" s="179" customFormat="1" ht="12.75">
      <c r="A23" s="267">
        <v>176</v>
      </c>
      <c r="B23" s="268" t="s">
        <v>368</v>
      </c>
      <c r="C23" s="268" t="s">
        <v>369</v>
      </c>
      <c r="D23" s="268" t="s">
        <v>75</v>
      </c>
      <c r="E23" s="221">
        <v>20</v>
      </c>
      <c r="F23" s="327"/>
      <c r="G23" s="274">
        <v>29</v>
      </c>
      <c r="H23" s="11">
        <v>0</v>
      </c>
      <c r="I23" s="11">
        <v>59</v>
      </c>
      <c r="J23" s="11">
        <v>54</v>
      </c>
      <c r="K23" s="400">
        <v>45</v>
      </c>
      <c r="L23" s="11">
        <v>55</v>
      </c>
      <c r="M23" s="11">
        <v>81</v>
      </c>
      <c r="N23" s="184">
        <f>SUM(LARGE(H23:M23,{1,2,3,4,5}))</f>
        <v>294</v>
      </c>
      <c r="P23" s="267">
        <v>612</v>
      </c>
      <c r="Q23" s="268" t="s">
        <v>288</v>
      </c>
      <c r="R23" s="268" t="s">
        <v>716</v>
      </c>
      <c r="S23" s="268" t="s">
        <v>92</v>
      </c>
      <c r="T23" s="11">
        <v>0</v>
      </c>
      <c r="U23" s="11">
        <v>89</v>
      </c>
      <c r="V23" s="11">
        <v>70</v>
      </c>
      <c r="W23" s="400">
        <v>65</v>
      </c>
      <c r="X23" s="11">
        <v>85</v>
      </c>
      <c r="Y23" s="11">
        <v>80</v>
      </c>
      <c r="Z23" s="184">
        <f>SUM(LARGE(T23:Y23,{1,2,3,4,5}))</f>
        <v>389</v>
      </c>
      <c r="AA23" s="322"/>
    </row>
    <row r="24" spans="1:27" s="179" customFormat="1" ht="12.75">
      <c r="A24" s="267">
        <v>612</v>
      </c>
      <c r="B24" s="268" t="s">
        <v>288</v>
      </c>
      <c r="C24" s="268" t="s">
        <v>716</v>
      </c>
      <c r="D24" s="268" t="s">
        <v>92</v>
      </c>
      <c r="E24" s="221">
        <v>21</v>
      </c>
      <c r="F24" s="327"/>
      <c r="G24" s="274">
        <v>29</v>
      </c>
      <c r="H24" s="11">
        <v>0</v>
      </c>
      <c r="I24" s="11">
        <v>89</v>
      </c>
      <c r="J24" s="11">
        <v>70</v>
      </c>
      <c r="K24" s="400">
        <v>65</v>
      </c>
      <c r="L24" s="11">
        <v>85</v>
      </c>
      <c r="M24" s="11">
        <v>80</v>
      </c>
      <c r="N24" s="184">
        <f>SUM(LARGE(H24:M24,{1,2,3,4,5}))</f>
        <v>389</v>
      </c>
      <c r="P24" s="267">
        <v>182</v>
      </c>
      <c r="Q24" s="268" t="s">
        <v>350</v>
      </c>
      <c r="R24" s="268" t="s">
        <v>99</v>
      </c>
      <c r="S24" s="268" t="s">
        <v>75</v>
      </c>
      <c r="T24" s="230">
        <v>75</v>
      </c>
      <c r="U24" s="11">
        <v>66</v>
      </c>
      <c r="V24" s="11">
        <v>77</v>
      </c>
      <c r="W24" s="401">
        <v>87</v>
      </c>
      <c r="X24" s="11">
        <v>76</v>
      </c>
      <c r="Y24" s="11">
        <v>62</v>
      </c>
      <c r="Z24" s="184">
        <f>SUM(LARGE(T24:Y24,{1,2,3,4,5}))</f>
        <v>381</v>
      </c>
      <c r="AA24" s="322"/>
    </row>
    <row r="25" spans="1:27" s="179" customFormat="1" ht="15">
      <c r="A25" s="267">
        <v>164</v>
      </c>
      <c r="B25" s="268" t="s">
        <v>352</v>
      </c>
      <c r="C25" s="268" t="s">
        <v>353</v>
      </c>
      <c r="D25" s="268" t="s">
        <v>10</v>
      </c>
      <c r="E25" s="221">
        <v>22</v>
      </c>
      <c r="F25" s="327"/>
      <c r="G25" s="274">
        <v>29</v>
      </c>
      <c r="H25" s="11">
        <v>89</v>
      </c>
      <c r="I25" s="230">
        <v>83</v>
      </c>
      <c r="J25" s="11">
        <v>90</v>
      </c>
      <c r="K25" s="400">
        <v>92</v>
      </c>
      <c r="L25" s="11">
        <v>93</v>
      </c>
      <c r="M25" s="11">
        <v>79</v>
      </c>
      <c r="N25" s="184">
        <f>SUM(LARGE(H25:M25,{1,2,3,4,5}))</f>
        <v>447</v>
      </c>
      <c r="P25" s="87">
        <v>626</v>
      </c>
      <c r="Q25" s="352" t="s">
        <v>299</v>
      </c>
      <c r="R25" s="352" t="s">
        <v>74</v>
      </c>
      <c r="S25" s="352" t="s">
        <v>776</v>
      </c>
      <c r="T25" s="11">
        <v>0</v>
      </c>
      <c r="U25" s="11">
        <v>0</v>
      </c>
      <c r="V25" s="11">
        <v>86</v>
      </c>
      <c r="W25" s="400">
        <v>96</v>
      </c>
      <c r="X25" s="11">
        <v>95</v>
      </c>
      <c r="Y25" s="11">
        <v>86</v>
      </c>
      <c r="Z25" s="184">
        <f>SUM(LARGE(T25:Y25,{1,2,3,4,5}))</f>
        <v>363</v>
      </c>
      <c r="AA25" s="322"/>
    </row>
    <row r="26" spans="1:27" s="179" customFormat="1" ht="12.75">
      <c r="A26" s="267">
        <v>114</v>
      </c>
      <c r="B26" s="268" t="s">
        <v>246</v>
      </c>
      <c r="C26" s="268" t="s">
        <v>231</v>
      </c>
      <c r="D26" s="268" t="s">
        <v>265</v>
      </c>
      <c r="E26" s="221">
        <v>23</v>
      </c>
      <c r="F26" s="327"/>
      <c r="G26" s="274">
        <v>30</v>
      </c>
      <c r="H26" s="230">
        <v>87</v>
      </c>
      <c r="I26" s="11">
        <v>90</v>
      </c>
      <c r="J26" s="230">
        <v>75</v>
      </c>
      <c r="K26" s="401">
        <v>76</v>
      </c>
      <c r="L26" s="11">
        <v>74</v>
      </c>
      <c r="M26" s="11">
        <v>78</v>
      </c>
      <c r="N26" s="184">
        <f>SUM(LARGE(H26:M26,{1,2,3,4,5}))</f>
        <v>406</v>
      </c>
      <c r="P26" s="267">
        <v>173</v>
      </c>
      <c r="Q26" s="268" t="s">
        <v>364</v>
      </c>
      <c r="R26" s="268" t="s">
        <v>365</v>
      </c>
      <c r="S26" s="268" t="s">
        <v>75</v>
      </c>
      <c r="T26" s="11">
        <v>0</v>
      </c>
      <c r="U26" s="11">
        <v>71</v>
      </c>
      <c r="V26" s="230">
        <v>68</v>
      </c>
      <c r="W26" s="400">
        <v>78</v>
      </c>
      <c r="X26" s="11">
        <v>72</v>
      </c>
      <c r="Y26" s="230">
        <v>70</v>
      </c>
      <c r="Z26" s="184">
        <f>SUM(LARGE(T26:Y26,{1,2,3,4,5}))</f>
        <v>359</v>
      </c>
      <c r="AA26" s="322"/>
    </row>
    <row r="27" spans="1:27" s="179" customFormat="1" ht="12.75">
      <c r="A27" s="267">
        <v>119</v>
      </c>
      <c r="B27" s="182" t="s">
        <v>261</v>
      </c>
      <c r="C27" s="182" t="s">
        <v>291</v>
      </c>
      <c r="D27" s="182" t="s">
        <v>11</v>
      </c>
      <c r="E27" s="221">
        <v>24</v>
      </c>
      <c r="F27" s="327"/>
      <c r="G27" s="274">
        <v>35</v>
      </c>
      <c r="H27" s="11">
        <v>64</v>
      </c>
      <c r="I27" s="11">
        <v>28</v>
      </c>
      <c r="J27" s="230">
        <v>47</v>
      </c>
      <c r="K27" s="400">
        <v>79</v>
      </c>
      <c r="L27" s="11">
        <v>82</v>
      </c>
      <c r="M27" s="11">
        <v>77</v>
      </c>
      <c r="N27" s="184">
        <f>SUM(LARGE(H27:M27,{1,2,3,4,5}))</f>
        <v>349</v>
      </c>
      <c r="P27" s="267">
        <v>126</v>
      </c>
      <c r="Q27" s="268" t="s">
        <v>302</v>
      </c>
      <c r="R27" s="268" t="s">
        <v>303</v>
      </c>
      <c r="S27" s="268" t="s">
        <v>736</v>
      </c>
      <c r="T27" s="11">
        <v>67</v>
      </c>
      <c r="U27" s="11">
        <v>80</v>
      </c>
      <c r="V27" s="11">
        <v>80</v>
      </c>
      <c r="W27" s="400">
        <v>68</v>
      </c>
      <c r="X27" s="11">
        <v>40</v>
      </c>
      <c r="Y27" s="11">
        <v>63</v>
      </c>
      <c r="Z27" s="184">
        <f>SUM(LARGE(T27:Y27,{1,2,3,4,5}))</f>
        <v>358</v>
      </c>
      <c r="AA27" s="322"/>
    </row>
    <row r="28" spans="1:27" s="179" customFormat="1" ht="12.75">
      <c r="A28" s="267">
        <v>603</v>
      </c>
      <c r="B28" s="182" t="s">
        <v>127</v>
      </c>
      <c r="C28" s="182" t="s">
        <v>683</v>
      </c>
      <c r="D28" s="182" t="s">
        <v>53</v>
      </c>
      <c r="E28" s="221">
        <v>25</v>
      </c>
      <c r="F28" s="327"/>
      <c r="G28" s="274">
        <v>36</v>
      </c>
      <c r="H28" s="11">
        <v>0</v>
      </c>
      <c r="I28" s="11">
        <v>40</v>
      </c>
      <c r="J28" s="230">
        <v>45</v>
      </c>
      <c r="K28" s="400">
        <v>48</v>
      </c>
      <c r="L28" s="11">
        <v>43</v>
      </c>
      <c r="M28" s="230">
        <v>76</v>
      </c>
      <c r="N28" s="184">
        <f>SUM(LARGE(H28:M28,{1,2,3,4,5}))</f>
        <v>252</v>
      </c>
      <c r="P28" s="267">
        <v>117</v>
      </c>
      <c r="Q28" s="268" t="s">
        <v>285</v>
      </c>
      <c r="R28" s="268" t="s">
        <v>286</v>
      </c>
      <c r="S28" s="268" t="s">
        <v>287</v>
      </c>
      <c r="T28" s="11">
        <v>74</v>
      </c>
      <c r="U28" s="11">
        <v>67</v>
      </c>
      <c r="V28" s="11">
        <v>74</v>
      </c>
      <c r="W28" s="400">
        <v>63</v>
      </c>
      <c r="X28" s="11">
        <v>75</v>
      </c>
      <c r="Y28" s="271">
        <v>0</v>
      </c>
      <c r="Z28" s="184">
        <f>SUM(LARGE(T28:Y28,{1,2,3,4,5}))</f>
        <v>353</v>
      </c>
      <c r="AA28" s="322"/>
    </row>
    <row r="29" spans="1:27" s="179" customFormat="1" ht="12.75">
      <c r="A29" s="267">
        <v>147</v>
      </c>
      <c r="B29" s="182" t="s">
        <v>158</v>
      </c>
      <c r="C29" s="182" t="s">
        <v>331</v>
      </c>
      <c r="D29" s="182" t="s">
        <v>332</v>
      </c>
      <c r="E29" s="221">
        <v>26</v>
      </c>
      <c r="F29" s="327"/>
      <c r="G29" s="274">
        <v>36</v>
      </c>
      <c r="H29" s="11">
        <v>80</v>
      </c>
      <c r="I29" s="11">
        <v>39</v>
      </c>
      <c r="J29" s="230">
        <v>39</v>
      </c>
      <c r="K29" s="400">
        <v>60</v>
      </c>
      <c r="L29" s="11">
        <v>51</v>
      </c>
      <c r="M29" s="230">
        <v>75</v>
      </c>
      <c r="N29" s="184">
        <f>SUM(LARGE(H29:M29,{1,2,3,4,5}))</f>
        <v>305</v>
      </c>
      <c r="P29" s="267">
        <v>105</v>
      </c>
      <c r="Q29" s="268" t="s">
        <v>272</v>
      </c>
      <c r="R29" s="268" t="s">
        <v>273</v>
      </c>
      <c r="S29" s="268" t="s">
        <v>265</v>
      </c>
      <c r="T29" s="230">
        <v>46</v>
      </c>
      <c r="U29" s="11">
        <v>74</v>
      </c>
      <c r="V29" s="11">
        <v>0</v>
      </c>
      <c r="W29" s="401">
        <v>70</v>
      </c>
      <c r="X29" s="11">
        <v>77</v>
      </c>
      <c r="Y29" s="11">
        <v>84</v>
      </c>
      <c r="Z29" s="184">
        <f>SUM(LARGE(T29:Y29,{1,2,3,4,5}))</f>
        <v>351</v>
      </c>
      <c r="AA29" s="322"/>
    </row>
    <row r="30" spans="1:27" s="179" customFormat="1" ht="12.75">
      <c r="A30" s="267">
        <v>155</v>
      </c>
      <c r="B30" s="182" t="s">
        <v>261</v>
      </c>
      <c r="C30" s="182" t="s">
        <v>344</v>
      </c>
      <c r="D30" s="182" t="s">
        <v>332</v>
      </c>
      <c r="E30" s="221">
        <v>27</v>
      </c>
      <c r="F30" s="327"/>
      <c r="G30" s="274">
        <v>39</v>
      </c>
      <c r="H30" s="230">
        <v>70</v>
      </c>
      <c r="I30" s="11">
        <v>44</v>
      </c>
      <c r="J30" s="11">
        <v>62</v>
      </c>
      <c r="K30" s="400">
        <v>81</v>
      </c>
      <c r="L30" s="11">
        <v>62</v>
      </c>
      <c r="M30" s="11">
        <v>74</v>
      </c>
      <c r="N30" s="184">
        <f>SUM(LARGE(H30:M30,{1,2,3,4,5}))</f>
        <v>349</v>
      </c>
      <c r="P30" s="267">
        <v>115</v>
      </c>
      <c r="Q30" s="268" t="s">
        <v>102</v>
      </c>
      <c r="R30" s="268" t="s">
        <v>282</v>
      </c>
      <c r="S30" s="268" t="s">
        <v>11</v>
      </c>
      <c r="T30" s="11">
        <v>90</v>
      </c>
      <c r="U30" s="11">
        <v>94</v>
      </c>
      <c r="V30" s="11">
        <v>84</v>
      </c>
      <c r="W30" s="400">
        <v>0</v>
      </c>
      <c r="X30" s="11">
        <v>83</v>
      </c>
      <c r="Y30" s="271">
        <v>0</v>
      </c>
      <c r="Z30" s="184">
        <f>SUM(LARGE(T30:Y30,{1,2,3,4,5}))</f>
        <v>351</v>
      </c>
      <c r="AA30" s="322"/>
    </row>
    <row r="31" spans="1:27" s="179" customFormat="1" ht="12.75">
      <c r="A31" s="267">
        <v>165</v>
      </c>
      <c r="B31" s="268" t="s">
        <v>354</v>
      </c>
      <c r="C31" s="268" t="s">
        <v>355</v>
      </c>
      <c r="D31" s="268" t="s">
        <v>10</v>
      </c>
      <c r="E31" s="221">
        <v>28</v>
      </c>
      <c r="F31" s="327"/>
      <c r="G31" s="274">
        <v>39</v>
      </c>
      <c r="H31" s="11">
        <v>66</v>
      </c>
      <c r="I31" s="230">
        <v>75</v>
      </c>
      <c r="J31" s="11">
        <v>0</v>
      </c>
      <c r="K31" s="401">
        <v>58</v>
      </c>
      <c r="L31" s="11">
        <v>64</v>
      </c>
      <c r="M31" s="11">
        <v>73</v>
      </c>
      <c r="N31" s="184">
        <f>SUM(LARGE(H31:M31,{1,2,3,4,5}))</f>
        <v>336</v>
      </c>
      <c r="P31" s="267">
        <v>119</v>
      </c>
      <c r="Q31" s="268" t="s">
        <v>261</v>
      </c>
      <c r="R31" s="268" t="s">
        <v>291</v>
      </c>
      <c r="S31" s="268" t="s">
        <v>11</v>
      </c>
      <c r="T31" s="11">
        <v>64</v>
      </c>
      <c r="U31" s="11">
        <v>28</v>
      </c>
      <c r="V31" s="230">
        <v>47</v>
      </c>
      <c r="W31" s="400">
        <v>79</v>
      </c>
      <c r="X31" s="11">
        <v>82</v>
      </c>
      <c r="Y31" s="11">
        <v>77</v>
      </c>
      <c r="Z31" s="184">
        <f>SUM(LARGE(T31:Y31,{1,2,3,4,5}))</f>
        <v>349</v>
      </c>
      <c r="AA31" s="322"/>
    </row>
    <row r="32" spans="1:27" s="179" customFormat="1" ht="12.75">
      <c r="A32" s="267">
        <v>180</v>
      </c>
      <c r="B32" s="268" t="s">
        <v>375</v>
      </c>
      <c r="C32" s="268" t="s">
        <v>376</v>
      </c>
      <c r="D32" s="268" t="s">
        <v>75</v>
      </c>
      <c r="E32" s="359">
        <v>29</v>
      </c>
      <c r="F32" s="327"/>
      <c r="G32" s="274">
        <v>40</v>
      </c>
      <c r="H32" s="11">
        <v>37</v>
      </c>
      <c r="I32" s="11">
        <v>64</v>
      </c>
      <c r="J32" s="11">
        <v>72</v>
      </c>
      <c r="K32" s="400">
        <v>0</v>
      </c>
      <c r="L32" s="11">
        <v>60</v>
      </c>
      <c r="M32" s="11">
        <v>72</v>
      </c>
      <c r="N32" s="184">
        <f>SUM(LARGE(H32:M32,{1,2,3,4,5}))</f>
        <v>305</v>
      </c>
      <c r="P32" s="267">
        <v>155</v>
      </c>
      <c r="Q32" s="268" t="s">
        <v>261</v>
      </c>
      <c r="R32" s="268" t="s">
        <v>344</v>
      </c>
      <c r="S32" s="268" t="s">
        <v>332</v>
      </c>
      <c r="T32" s="230">
        <v>70</v>
      </c>
      <c r="U32" s="11">
        <v>44</v>
      </c>
      <c r="V32" s="11">
        <v>62</v>
      </c>
      <c r="W32" s="400">
        <v>81</v>
      </c>
      <c r="X32" s="11">
        <v>62</v>
      </c>
      <c r="Y32" s="11">
        <v>74</v>
      </c>
      <c r="Z32" s="184">
        <f>SUM(LARGE(T32:Y32,{1,2,3,4,5}))</f>
        <v>349</v>
      </c>
      <c r="AA32" s="322"/>
    </row>
    <row r="33" spans="1:27" s="179" customFormat="1" ht="15">
      <c r="A33" s="267">
        <v>197</v>
      </c>
      <c r="B33" s="182" t="s">
        <v>396</v>
      </c>
      <c r="C33" s="182" t="s">
        <v>240</v>
      </c>
      <c r="D33" s="182" t="s">
        <v>397</v>
      </c>
      <c r="E33" s="221">
        <v>30</v>
      </c>
      <c r="F33" s="327"/>
      <c r="G33" s="274">
        <v>40</v>
      </c>
      <c r="H33" s="11">
        <v>71</v>
      </c>
      <c r="I33" s="11">
        <v>0</v>
      </c>
      <c r="J33" s="11">
        <v>73</v>
      </c>
      <c r="K33" s="400">
        <v>62</v>
      </c>
      <c r="L33" s="11">
        <v>0</v>
      </c>
      <c r="M33" s="11">
        <v>71</v>
      </c>
      <c r="N33" s="184">
        <f>SUM(LARGE(H33:M33,{1,2,3,4,5}))</f>
        <v>277</v>
      </c>
      <c r="P33" s="87">
        <v>623</v>
      </c>
      <c r="Q33" s="352" t="s">
        <v>314</v>
      </c>
      <c r="R33" s="352" t="s">
        <v>766</v>
      </c>
      <c r="S33" s="352" t="s">
        <v>767</v>
      </c>
      <c r="T33" s="11">
        <v>0</v>
      </c>
      <c r="U33" s="11">
        <v>0</v>
      </c>
      <c r="V33" s="230">
        <v>87</v>
      </c>
      <c r="W33" s="400">
        <v>85</v>
      </c>
      <c r="X33" s="11">
        <v>87</v>
      </c>
      <c r="Y33" s="230">
        <v>87</v>
      </c>
      <c r="Z33" s="184">
        <f>SUM(LARGE(T33:Y33,{1,2,3,4,5}))</f>
        <v>346</v>
      </c>
      <c r="AA33" s="322"/>
    </row>
    <row r="34" spans="1:27" s="179" customFormat="1" ht="12.75">
      <c r="A34" s="186">
        <v>173</v>
      </c>
      <c r="B34" s="182" t="s">
        <v>364</v>
      </c>
      <c r="C34" s="182" t="s">
        <v>365</v>
      </c>
      <c r="D34" s="182" t="s">
        <v>75</v>
      </c>
      <c r="E34" s="221">
        <v>31</v>
      </c>
      <c r="F34" s="327"/>
      <c r="G34" s="274">
        <v>43</v>
      </c>
      <c r="H34" s="11">
        <v>0</v>
      </c>
      <c r="I34" s="11">
        <v>71</v>
      </c>
      <c r="J34" s="230">
        <v>68</v>
      </c>
      <c r="K34" s="400">
        <v>78</v>
      </c>
      <c r="L34" s="11">
        <v>72</v>
      </c>
      <c r="M34" s="230">
        <v>70</v>
      </c>
      <c r="N34" s="184">
        <f>SUM(LARGE(H34:M34,{1,2,3,4,5}))</f>
        <v>359</v>
      </c>
      <c r="P34" s="186">
        <v>165</v>
      </c>
      <c r="Q34" s="268" t="s">
        <v>354</v>
      </c>
      <c r="R34" s="268" t="s">
        <v>355</v>
      </c>
      <c r="S34" s="268" t="s">
        <v>10</v>
      </c>
      <c r="T34" s="11">
        <v>66</v>
      </c>
      <c r="U34" s="230">
        <v>75</v>
      </c>
      <c r="V34" s="11">
        <v>0</v>
      </c>
      <c r="W34" s="401">
        <v>58</v>
      </c>
      <c r="X34" s="11">
        <v>64</v>
      </c>
      <c r="Y34" s="11">
        <v>73</v>
      </c>
      <c r="Z34" s="184">
        <f>SUM(LARGE(T34:Y34,{1,2,3,4,5}))</f>
        <v>336</v>
      </c>
      <c r="AA34" s="322"/>
    </row>
    <row r="35" spans="1:27" s="179" customFormat="1" ht="12.75">
      <c r="A35" s="186">
        <v>166</v>
      </c>
      <c r="B35" s="182" t="s">
        <v>254</v>
      </c>
      <c r="C35" s="182" t="s">
        <v>356</v>
      </c>
      <c r="D35" s="182" t="s">
        <v>187</v>
      </c>
      <c r="E35" s="221">
        <v>32</v>
      </c>
      <c r="F35" s="327"/>
      <c r="G35" s="274">
        <v>43</v>
      </c>
      <c r="H35" s="11">
        <v>68</v>
      </c>
      <c r="I35" s="11">
        <v>33</v>
      </c>
      <c r="J35" s="11">
        <v>59</v>
      </c>
      <c r="K35" s="400">
        <v>33</v>
      </c>
      <c r="L35" s="11">
        <v>0</v>
      </c>
      <c r="M35" s="11">
        <v>69</v>
      </c>
      <c r="N35" s="184">
        <f>SUM(LARGE(H35:M35,{1,2,3,4,5}))</f>
        <v>262</v>
      </c>
      <c r="P35" s="186">
        <v>127</v>
      </c>
      <c r="Q35" s="268" t="s">
        <v>304</v>
      </c>
      <c r="R35" s="268" t="s">
        <v>305</v>
      </c>
      <c r="S35" s="268" t="s">
        <v>736</v>
      </c>
      <c r="T35" s="11">
        <v>73</v>
      </c>
      <c r="U35" s="11">
        <v>61</v>
      </c>
      <c r="V35" s="11">
        <v>34</v>
      </c>
      <c r="W35" s="400">
        <v>67</v>
      </c>
      <c r="X35" s="11">
        <v>52</v>
      </c>
      <c r="Y35" s="11">
        <v>82</v>
      </c>
      <c r="Z35" s="184">
        <f>SUM(LARGE(T35:Y35,{1,2,3,4,5}))</f>
        <v>335</v>
      </c>
      <c r="AA35" s="322"/>
    </row>
    <row r="36" spans="1:27" s="179" customFormat="1" ht="12.75">
      <c r="A36" s="186">
        <v>190</v>
      </c>
      <c r="B36" s="182" t="s">
        <v>387</v>
      </c>
      <c r="C36" s="182" t="s">
        <v>388</v>
      </c>
      <c r="D36" s="182" t="s">
        <v>382</v>
      </c>
      <c r="E36" s="221">
        <v>33</v>
      </c>
      <c r="F36" s="327"/>
      <c r="G36" s="274">
        <v>47</v>
      </c>
      <c r="H36" s="11">
        <v>0</v>
      </c>
      <c r="I36" s="11">
        <v>69</v>
      </c>
      <c r="J36" s="11">
        <v>63</v>
      </c>
      <c r="K36" s="400">
        <v>44</v>
      </c>
      <c r="L36" s="11">
        <v>57</v>
      </c>
      <c r="M36" s="11">
        <v>68</v>
      </c>
      <c r="N36" s="184">
        <f>SUM(LARGE(H36:M36,{1,2,3,4,5}))</f>
        <v>301</v>
      </c>
      <c r="P36" s="186">
        <v>120</v>
      </c>
      <c r="Q36" s="268" t="s">
        <v>234</v>
      </c>
      <c r="R36" s="268" t="s">
        <v>292</v>
      </c>
      <c r="S36" s="268" t="s">
        <v>293</v>
      </c>
      <c r="T36" s="11">
        <v>86</v>
      </c>
      <c r="U36" s="11">
        <v>73</v>
      </c>
      <c r="V36" s="11">
        <v>0</v>
      </c>
      <c r="W36" s="400">
        <v>86</v>
      </c>
      <c r="X36" s="11">
        <v>88</v>
      </c>
      <c r="Y36" s="271">
        <v>0</v>
      </c>
      <c r="Z36" s="184">
        <f>SUM(LARGE(T36:Y36,{1,2,3,4,5}))</f>
        <v>333</v>
      </c>
      <c r="AA36" s="322"/>
    </row>
    <row r="37" spans="1:27" s="273" customFormat="1" ht="12.75">
      <c r="A37" s="186">
        <v>187</v>
      </c>
      <c r="B37" s="268" t="s">
        <v>383</v>
      </c>
      <c r="C37" s="268" t="s">
        <v>384</v>
      </c>
      <c r="D37" s="268" t="s">
        <v>382</v>
      </c>
      <c r="E37" s="221">
        <v>34</v>
      </c>
      <c r="F37" s="327"/>
      <c r="G37" s="274">
        <v>48</v>
      </c>
      <c r="H37" s="11">
        <v>59</v>
      </c>
      <c r="I37" s="11">
        <v>0</v>
      </c>
      <c r="J37" s="230">
        <v>50</v>
      </c>
      <c r="K37" s="400">
        <v>0</v>
      </c>
      <c r="L37" s="11">
        <v>61</v>
      </c>
      <c r="M37" s="11">
        <v>67</v>
      </c>
      <c r="N37" s="318">
        <f>SUM(LARGE(H37:M37,{1,2,3,4,5}))</f>
        <v>237</v>
      </c>
      <c r="P37" s="186">
        <v>185</v>
      </c>
      <c r="Q37" s="268" t="s">
        <v>379</v>
      </c>
      <c r="R37" s="268" t="s">
        <v>380</v>
      </c>
      <c r="S37" s="268" t="s">
        <v>381</v>
      </c>
      <c r="T37" s="230">
        <v>76</v>
      </c>
      <c r="U37" s="230">
        <v>53</v>
      </c>
      <c r="V37" s="11">
        <v>81</v>
      </c>
      <c r="W37" s="401">
        <v>53</v>
      </c>
      <c r="X37" s="11">
        <v>0</v>
      </c>
      <c r="Y37" s="11">
        <v>66</v>
      </c>
      <c r="Z37" s="318">
        <f>SUM(LARGE(T37:Y37,{1,2,3,4,5}))</f>
        <v>329</v>
      </c>
      <c r="AA37" s="322"/>
    </row>
    <row r="38" spans="1:27" s="179" customFormat="1" ht="12.75">
      <c r="A38" s="186">
        <v>185</v>
      </c>
      <c r="B38" s="268" t="s">
        <v>379</v>
      </c>
      <c r="C38" s="268" t="s">
        <v>380</v>
      </c>
      <c r="D38" s="268" t="s">
        <v>381</v>
      </c>
      <c r="E38" s="221">
        <v>35</v>
      </c>
      <c r="F38" s="327"/>
      <c r="G38" s="274">
        <v>51</v>
      </c>
      <c r="H38" s="230">
        <v>76</v>
      </c>
      <c r="I38" s="230">
        <v>53</v>
      </c>
      <c r="J38" s="11">
        <v>81</v>
      </c>
      <c r="K38" s="401">
        <v>53</v>
      </c>
      <c r="L38" s="11">
        <v>0</v>
      </c>
      <c r="M38" s="11">
        <v>66</v>
      </c>
      <c r="N38" s="184">
        <f>SUM(LARGE(H38:M38,{1,2,3,4,5}))</f>
        <v>329</v>
      </c>
      <c r="P38" s="186">
        <v>149</v>
      </c>
      <c r="Q38" s="268" t="s">
        <v>335</v>
      </c>
      <c r="R38" s="268" t="s">
        <v>336</v>
      </c>
      <c r="S38" s="268" t="s">
        <v>332</v>
      </c>
      <c r="T38" s="11">
        <v>77</v>
      </c>
      <c r="U38" s="230">
        <v>76</v>
      </c>
      <c r="V38" s="230">
        <v>44</v>
      </c>
      <c r="W38" s="401">
        <v>75</v>
      </c>
      <c r="X38" s="11">
        <v>53</v>
      </c>
      <c r="Y38" s="11">
        <v>28</v>
      </c>
      <c r="Z38" s="184">
        <f>SUM(LARGE(T38:Y38,{1,2,3,4,5}))</f>
        <v>325</v>
      </c>
      <c r="AA38" s="322"/>
    </row>
    <row r="39" spans="1:27" s="179" customFormat="1" ht="12.75">
      <c r="A39" s="186">
        <v>103</v>
      </c>
      <c r="B39" s="268" t="s">
        <v>268</v>
      </c>
      <c r="C39" s="268" t="s">
        <v>269</v>
      </c>
      <c r="D39" s="268" t="s">
        <v>270</v>
      </c>
      <c r="E39" s="221">
        <v>36</v>
      </c>
      <c r="F39" s="327"/>
      <c r="G39" s="274">
        <v>51</v>
      </c>
      <c r="H39" s="11">
        <v>63</v>
      </c>
      <c r="I39" s="230">
        <v>48</v>
      </c>
      <c r="J39" s="230">
        <v>58</v>
      </c>
      <c r="K39" s="400">
        <v>59</v>
      </c>
      <c r="L39" s="11">
        <v>0</v>
      </c>
      <c r="M39" s="11">
        <v>65</v>
      </c>
      <c r="N39" s="184">
        <f>SUM(LARGE(H39:M39,{1,2,3,4,5}))</f>
        <v>293</v>
      </c>
      <c r="P39" s="186">
        <v>122</v>
      </c>
      <c r="Q39" s="268" t="s">
        <v>296</v>
      </c>
      <c r="R39" s="268" t="s">
        <v>297</v>
      </c>
      <c r="S39" s="268" t="s">
        <v>206</v>
      </c>
      <c r="T39" s="11">
        <v>81</v>
      </c>
      <c r="U39" s="11">
        <v>60</v>
      </c>
      <c r="V39" s="11">
        <v>65</v>
      </c>
      <c r="W39" s="400">
        <v>69</v>
      </c>
      <c r="X39" s="11">
        <v>48</v>
      </c>
      <c r="Y39" s="271">
        <v>0</v>
      </c>
      <c r="Z39" s="184">
        <f>SUM(LARGE(T39:Y39,{1,2,3,4,5}))</f>
        <v>323</v>
      </c>
      <c r="AA39" s="322"/>
    </row>
    <row r="40" spans="1:27" s="179" customFormat="1" ht="12.75">
      <c r="A40" s="186">
        <v>163</v>
      </c>
      <c r="B40" s="182" t="s">
        <v>351</v>
      </c>
      <c r="C40" s="182" t="s">
        <v>252</v>
      </c>
      <c r="D40" s="182" t="s">
        <v>10</v>
      </c>
      <c r="E40" s="221">
        <v>37</v>
      </c>
      <c r="F40" s="327"/>
      <c r="G40" s="274">
        <v>53</v>
      </c>
      <c r="H40" s="11">
        <v>0</v>
      </c>
      <c r="I40" s="11">
        <v>23</v>
      </c>
      <c r="J40" s="11">
        <v>0</v>
      </c>
      <c r="K40" s="400">
        <v>74</v>
      </c>
      <c r="L40" s="11">
        <v>70</v>
      </c>
      <c r="M40" s="11">
        <v>64</v>
      </c>
      <c r="N40" s="184">
        <f>SUM(LARGE(H40:M40,{1,2,3,4,5}))</f>
        <v>231</v>
      </c>
      <c r="P40" s="186">
        <v>195</v>
      </c>
      <c r="Q40" s="268" t="s">
        <v>395</v>
      </c>
      <c r="R40" s="268" t="s">
        <v>394</v>
      </c>
      <c r="S40" s="268" t="s">
        <v>11</v>
      </c>
      <c r="T40" s="11">
        <v>78</v>
      </c>
      <c r="U40" s="11">
        <v>65</v>
      </c>
      <c r="V40" s="230">
        <v>46</v>
      </c>
      <c r="W40" s="401">
        <v>56</v>
      </c>
      <c r="X40" s="11">
        <v>65</v>
      </c>
      <c r="Y40" s="11">
        <v>25</v>
      </c>
      <c r="Z40" s="184">
        <f>SUM(LARGE(T40:Y40,{1,2,3,4,5}))</f>
        <v>310</v>
      </c>
      <c r="AA40" s="322"/>
    </row>
    <row r="41" spans="1:27" s="179" customFormat="1" ht="12.75">
      <c r="A41" s="186">
        <v>126</v>
      </c>
      <c r="B41" s="268" t="s">
        <v>302</v>
      </c>
      <c r="C41" s="268" t="s">
        <v>303</v>
      </c>
      <c r="D41" s="268" t="s">
        <v>736</v>
      </c>
      <c r="E41" s="221">
        <v>38</v>
      </c>
      <c r="F41" s="327"/>
      <c r="G41" s="274">
        <v>53</v>
      </c>
      <c r="H41" s="11">
        <v>67</v>
      </c>
      <c r="I41" s="11">
        <v>80</v>
      </c>
      <c r="J41" s="11">
        <v>80</v>
      </c>
      <c r="K41" s="400">
        <v>68</v>
      </c>
      <c r="L41" s="11">
        <v>40</v>
      </c>
      <c r="M41" s="11">
        <v>63</v>
      </c>
      <c r="N41" s="184">
        <f>SUM(LARGE(H41:M41,{1,2,3,4,5}))</f>
        <v>358</v>
      </c>
      <c r="P41" s="186">
        <v>112</v>
      </c>
      <c r="Q41" s="268" t="s">
        <v>280</v>
      </c>
      <c r="R41" s="268" t="s">
        <v>281</v>
      </c>
      <c r="S41" s="268" t="s">
        <v>53</v>
      </c>
      <c r="T41" s="11">
        <v>72</v>
      </c>
      <c r="U41" s="11">
        <v>63</v>
      </c>
      <c r="V41" s="11">
        <v>31</v>
      </c>
      <c r="W41" s="400">
        <v>46</v>
      </c>
      <c r="X41" s="11">
        <v>69</v>
      </c>
      <c r="Y41" s="230">
        <v>56</v>
      </c>
      <c r="Z41" s="184">
        <f>SUM(LARGE(T41:Y41,{1,2,3,4,5}))</f>
        <v>306</v>
      </c>
      <c r="AA41" s="322"/>
    </row>
    <row r="42" spans="1:27" s="179" customFormat="1" ht="12.75">
      <c r="A42" s="186">
        <v>182</v>
      </c>
      <c r="B42" s="268" t="s">
        <v>350</v>
      </c>
      <c r="C42" s="268" t="s">
        <v>99</v>
      </c>
      <c r="D42" s="268" t="s">
        <v>75</v>
      </c>
      <c r="E42" s="221">
        <v>39</v>
      </c>
      <c r="F42" s="327"/>
      <c r="G42" s="274">
        <v>53</v>
      </c>
      <c r="H42" s="230">
        <v>75</v>
      </c>
      <c r="I42" s="11">
        <v>66</v>
      </c>
      <c r="J42" s="11">
        <v>77</v>
      </c>
      <c r="K42" s="401">
        <v>87</v>
      </c>
      <c r="L42" s="11">
        <v>76</v>
      </c>
      <c r="M42" s="11">
        <v>62</v>
      </c>
      <c r="N42" s="184">
        <f>SUM(LARGE(H42:M42,{1,2,3,4,5}))</f>
        <v>381</v>
      </c>
      <c r="P42" s="186">
        <v>147</v>
      </c>
      <c r="Q42" s="268" t="s">
        <v>158</v>
      </c>
      <c r="R42" s="268" t="s">
        <v>331</v>
      </c>
      <c r="S42" s="268" t="s">
        <v>332</v>
      </c>
      <c r="T42" s="11">
        <v>80</v>
      </c>
      <c r="U42" s="11">
        <v>39</v>
      </c>
      <c r="V42" s="230">
        <v>39</v>
      </c>
      <c r="W42" s="400">
        <v>60</v>
      </c>
      <c r="X42" s="11">
        <v>51</v>
      </c>
      <c r="Y42" s="230">
        <v>75</v>
      </c>
      <c r="Z42" s="184">
        <f>SUM(LARGE(T42:Y42,{1,2,3,4,5}))</f>
        <v>305</v>
      </c>
      <c r="AA42" s="322"/>
    </row>
    <row r="43" spans="1:27" s="179" customFormat="1" ht="12.75">
      <c r="A43" s="186">
        <v>191</v>
      </c>
      <c r="B43" s="268" t="s">
        <v>389</v>
      </c>
      <c r="C43" s="268" t="s">
        <v>390</v>
      </c>
      <c r="D43" s="268" t="s">
        <v>382</v>
      </c>
      <c r="E43" s="221">
        <v>40</v>
      </c>
      <c r="F43" s="327"/>
      <c r="G43" s="274">
        <v>53</v>
      </c>
      <c r="H43" s="230">
        <v>57</v>
      </c>
      <c r="I43" s="230">
        <v>47</v>
      </c>
      <c r="J43" s="230">
        <v>55</v>
      </c>
      <c r="K43" s="400">
        <v>28</v>
      </c>
      <c r="L43" s="11">
        <v>54</v>
      </c>
      <c r="M43" s="11">
        <v>61</v>
      </c>
      <c r="N43" s="184">
        <f>SUM(LARGE(H43:M43,{1,2,3,4,5}))</f>
        <v>274</v>
      </c>
      <c r="P43" s="186">
        <v>180</v>
      </c>
      <c r="Q43" s="268" t="s">
        <v>375</v>
      </c>
      <c r="R43" s="268" t="s">
        <v>376</v>
      </c>
      <c r="S43" s="268" t="s">
        <v>75</v>
      </c>
      <c r="T43" s="11">
        <v>37</v>
      </c>
      <c r="U43" s="11">
        <v>64</v>
      </c>
      <c r="V43" s="11">
        <v>72</v>
      </c>
      <c r="W43" s="400">
        <v>0</v>
      </c>
      <c r="X43" s="11">
        <v>60</v>
      </c>
      <c r="Y43" s="11">
        <v>72</v>
      </c>
      <c r="Z43" s="184">
        <f>SUM(LARGE(T43:Y43,{1,2,3,4,5}))</f>
        <v>305</v>
      </c>
      <c r="AA43" s="322"/>
    </row>
    <row r="44" spans="1:27" s="179" customFormat="1" ht="12.75">
      <c r="A44" s="186">
        <v>181</v>
      </c>
      <c r="B44" s="268" t="s">
        <v>377</v>
      </c>
      <c r="C44" s="268" t="s">
        <v>378</v>
      </c>
      <c r="D44" s="268" t="s">
        <v>75</v>
      </c>
      <c r="E44" s="221">
        <v>41</v>
      </c>
      <c r="F44" s="327">
        <v>7</v>
      </c>
      <c r="G44" s="274">
        <v>0</v>
      </c>
      <c r="H44" s="230">
        <v>58</v>
      </c>
      <c r="I44" s="11">
        <v>43</v>
      </c>
      <c r="J44" s="11">
        <v>52</v>
      </c>
      <c r="K44" s="401">
        <v>51</v>
      </c>
      <c r="L44" s="11">
        <v>68</v>
      </c>
      <c r="M44" s="11">
        <v>60</v>
      </c>
      <c r="N44" s="184">
        <f>SUM(LARGE(H44:M44,{1,2,3,4,5}))</f>
        <v>289</v>
      </c>
      <c r="P44" s="186">
        <v>190</v>
      </c>
      <c r="Q44" s="268" t="s">
        <v>387</v>
      </c>
      <c r="R44" s="268" t="s">
        <v>388</v>
      </c>
      <c r="S44" s="268" t="s">
        <v>382</v>
      </c>
      <c r="T44" s="11">
        <v>0</v>
      </c>
      <c r="U44" s="11">
        <v>69</v>
      </c>
      <c r="V44" s="11">
        <v>63</v>
      </c>
      <c r="W44" s="400">
        <v>44</v>
      </c>
      <c r="X44" s="11">
        <v>57</v>
      </c>
      <c r="Y44" s="11">
        <v>68</v>
      </c>
      <c r="Z44" s="184">
        <f>SUM(LARGE(T44:Y44,{1,2,3,4,5}))</f>
        <v>301</v>
      </c>
      <c r="AA44" s="322"/>
    </row>
    <row r="45" spans="1:27" s="179" customFormat="1" ht="12.75">
      <c r="A45" s="186">
        <v>123</v>
      </c>
      <c r="B45" s="268" t="s">
        <v>298</v>
      </c>
      <c r="C45" s="268" t="s">
        <v>154</v>
      </c>
      <c r="D45" s="268" t="s">
        <v>206</v>
      </c>
      <c r="E45" s="221">
        <v>42</v>
      </c>
      <c r="F45" s="327"/>
      <c r="G45" s="274">
        <v>4</v>
      </c>
      <c r="H45" s="230">
        <v>53</v>
      </c>
      <c r="I45" s="230">
        <v>56</v>
      </c>
      <c r="J45" s="230">
        <v>56</v>
      </c>
      <c r="K45" s="400">
        <v>73</v>
      </c>
      <c r="L45" s="11">
        <v>42</v>
      </c>
      <c r="M45" s="11">
        <v>59</v>
      </c>
      <c r="N45" s="184">
        <f>SUM(LARGE(H45:M45,{1,2,3,4,5}))</f>
        <v>297</v>
      </c>
      <c r="P45" s="186">
        <v>128</v>
      </c>
      <c r="Q45" s="268" t="s">
        <v>306</v>
      </c>
      <c r="R45" s="268" t="s">
        <v>307</v>
      </c>
      <c r="S45" s="268" t="s">
        <v>736</v>
      </c>
      <c r="T45" s="11">
        <v>61</v>
      </c>
      <c r="U45" s="230">
        <v>57</v>
      </c>
      <c r="V45" s="11">
        <v>61</v>
      </c>
      <c r="W45" s="400">
        <v>66</v>
      </c>
      <c r="X45" s="11">
        <v>0</v>
      </c>
      <c r="Y45" s="230">
        <v>53</v>
      </c>
      <c r="Z45" s="184">
        <f>SUM(LARGE(T45:Y45,{1,2,3,4,5}))</f>
        <v>298</v>
      </c>
      <c r="AA45" s="322"/>
    </row>
    <row r="46" spans="1:27" s="179" customFormat="1" ht="12.75">
      <c r="A46" s="186">
        <v>157</v>
      </c>
      <c r="B46" s="182" t="s">
        <v>346</v>
      </c>
      <c r="C46" s="182" t="s">
        <v>347</v>
      </c>
      <c r="D46" s="182" t="s">
        <v>10</v>
      </c>
      <c r="E46" s="221">
        <v>43</v>
      </c>
      <c r="F46" s="327"/>
      <c r="G46" s="274">
        <v>8</v>
      </c>
      <c r="H46" s="11">
        <v>54</v>
      </c>
      <c r="I46" s="230">
        <v>58</v>
      </c>
      <c r="J46" s="11">
        <v>64</v>
      </c>
      <c r="K46" s="401">
        <v>57</v>
      </c>
      <c r="L46" s="11">
        <v>46</v>
      </c>
      <c r="M46" s="230">
        <v>58</v>
      </c>
      <c r="N46" s="184">
        <f>SUM(LARGE(H46:M46,{1,2,3,4,5}))</f>
        <v>291</v>
      </c>
      <c r="P46" s="186">
        <v>123</v>
      </c>
      <c r="Q46" s="268" t="s">
        <v>298</v>
      </c>
      <c r="R46" s="268" t="s">
        <v>154</v>
      </c>
      <c r="S46" s="268" t="s">
        <v>206</v>
      </c>
      <c r="T46" s="230">
        <v>53</v>
      </c>
      <c r="U46" s="230">
        <v>56</v>
      </c>
      <c r="V46" s="230">
        <v>56</v>
      </c>
      <c r="W46" s="400">
        <v>73</v>
      </c>
      <c r="X46" s="11">
        <v>42</v>
      </c>
      <c r="Y46" s="11">
        <v>59</v>
      </c>
      <c r="Z46" s="184">
        <f>SUM(LARGE(T46:Y46,{1,2,3,4,5}))</f>
        <v>297</v>
      </c>
      <c r="AA46" s="322"/>
    </row>
    <row r="47" spans="1:27" s="179" customFormat="1" ht="12.75">
      <c r="A47" s="186">
        <v>178</v>
      </c>
      <c r="B47" s="182" t="s">
        <v>372</v>
      </c>
      <c r="C47" s="182" t="s">
        <v>373</v>
      </c>
      <c r="D47" s="182" t="s">
        <v>75</v>
      </c>
      <c r="E47" s="221">
        <v>44</v>
      </c>
      <c r="F47" s="327"/>
      <c r="G47" s="274">
        <v>9</v>
      </c>
      <c r="H47" s="11">
        <v>69</v>
      </c>
      <c r="I47" s="11">
        <v>77</v>
      </c>
      <c r="J47" s="230">
        <v>43</v>
      </c>
      <c r="K47" s="400">
        <v>0</v>
      </c>
      <c r="L47" s="11">
        <v>49</v>
      </c>
      <c r="M47" s="230">
        <v>57</v>
      </c>
      <c r="N47" s="184">
        <f>SUM(LARGE(H47:M47,{1,2,3,4,5}))</f>
        <v>295</v>
      </c>
      <c r="P47" s="186">
        <v>178</v>
      </c>
      <c r="Q47" s="268" t="s">
        <v>372</v>
      </c>
      <c r="R47" s="268" t="s">
        <v>373</v>
      </c>
      <c r="S47" s="268" t="s">
        <v>75</v>
      </c>
      <c r="T47" s="11">
        <v>69</v>
      </c>
      <c r="U47" s="11">
        <v>77</v>
      </c>
      <c r="V47" s="230">
        <v>43</v>
      </c>
      <c r="W47" s="400">
        <v>0</v>
      </c>
      <c r="X47" s="11">
        <v>49</v>
      </c>
      <c r="Y47" s="230">
        <v>57</v>
      </c>
      <c r="Z47" s="184">
        <f>SUM(LARGE(T47:Y47,{1,2,3,4,5}))</f>
        <v>295</v>
      </c>
      <c r="AA47" s="322"/>
    </row>
    <row r="48" spans="1:27" s="179" customFormat="1" ht="12.75">
      <c r="A48" s="186">
        <v>112</v>
      </c>
      <c r="B48" s="268" t="s">
        <v>280</v>
      </c>
      <c r="C48" s="268" t="s">
        <v>281</v>
      </c>
      <c r="D48" s="268" t="s">
        <v>53</v>
      </c>
      <c r="E48" s="221">
        <v>45</v>
      </c>
      <c r="F48" s="327"/>
      <c r="G48" s="274">
        <v>10</v>
      </c>
      <c r="H48" s="11">
        <v>72</v>
      </c>
      <c r="I48" s="11">
        <v>63</v>
      </c>
      <c r="J48" s="11">
        <v>31</v>
      </c>
      <c r="K48" s="400">
        <v>46</v>
      </c>
      <c r="L48" s="11">
        <v>69</v>
      </c>
      <c r="M48" s="230">
        <v>56</v>
      </c>
      <c r="N48" s="184">
        <f>SUM(LARGE(H48:M48,{1,2,3,4,5}))</f>
        <v>306</v>
      </c>
      <c r="P48" s="186">
        <v>176</v>
      </c>
      <c r="Q48" s="268" t="s">
        <v>368</v>
      </c>
      <c r="R48" s="268" t="s">
        <v>369</v>
      </c>
      <c r="S48" s="268" t="s">
        <v>75</v>
      </c>
      <c r="T48" s="11">
        <v>0</v>
      </c>
      <c r="U48" s="11">
        <v>59</v>
      </c>
      <c r="V48" s="11">
        <v>54</v>
      </c>
      <c r="W48" s="400">
        <v>45</v>
      </c>
      <c r="X48" s="11">
        <v>55</v>
      </c>
      <c r="Y48" s="11">
        <v>81</v>
      </c>
      <c r="Z48" s="184">
        <f>SUM(LARGE(T48:Y48,{1,2,3,4,5}))</f>
        <v>294</v>
      </c>
      <c r="AA48" s="322"/>
    </row>
    <row r="49" spans="1:27" s="179" customFormat="1" ht="15">
      <c r="A49" s="381">
        <v>646</v>
      </c>
      <c r="B49" s="352" t="s">
        <v>830</v>
      </c>
      <c r="C49" s="352" t="s">
        <v>831</v>
      </c>
      <c r="D49" s="352" t="s">
        <v>776</v>
      </c>
      <c r="E49" s="221">
        <v>46</v>
      </c>
      <c r="F49" s="327"/>
      <c r="G49" s="364">
        <v>12</v>
      </c>
      <c r="H49" s="11">
        <v>0</v>
      </c>
      <c r="I49" s="11">
        <v>0</v>
      </c>
      <c r="J49" s="11">
        <v>0</v>
      </c>
      <c r="K49" s="400">
        <v>0</v>
      </c>
      <c r="L49" s="11">
        <v>0</v>
      </c>
      <c r="M49" s="230">
        <v>55</v>
      </c>
      <c r="N49" s="184">
        <f>SUM(LARGE(H49:M49,{1,2,3,4,5}))</f>
        <v>55</v>
      </c>
      <c r="P49" s="186">
        <v>103</v>
      </c>
      <c r="Q49" s="268" t="s">
        <v>268</v>
      </c>
      <c r="R49" s="268" t="s">
        <v>269</v>
      </c>
      <c r="S49" s="268" t="s">
        <v>270</v>
      </c>
      <c r="T49" s="11">
        <v>63</v>
      </c>
      <c r="U49" s="230">
        <v>48</v>
      </c>
      <c r="V49" s="230">
        <v>58</v>
      </c>
      <c r="W49" s="400">
        <v>59</v>
      </c>
      <c r="X49" s="11">
        <v>0</v>
      </c>
      <c r="Y49" s="11">
        <v>65</v>
      </c>
      <c r="Z49" s="184">
        <f>SUM(LARGE(T49:Y49,{1,2,3,4,5}))</f>
        <v>293</v>
      </c>
      <c r="AA49" s="322"/>
    </row>
    <row r="50" spans="1:27" s="179" customFormat="1" ht="12.75">
      <c r="A50" s="186">
        <v>106</v>
      </c>
      <c r="B50" s="182" t="s">
        <v>73</v>
      </c>
      <c r="C50" s="182" t="s">
        <v>274</v>
      </c>
      <c r="D50" s="182" t="s">
        <v>265</v>
      </c>
      <c r="E50" s="221">
        <v>47</v>
      </c>
      <c r="F50" s="327"/>
      <c r="G50" s="274">
        <v>14</v>
      </c>
      <c r="H50" s="11">
        <v>32</v>
      </c>
      <c r="I50" s="11">
        <v>30</v>
      </c>
      <c r="J50" s="11">
        <v>27</v>
      </c>
      <c r="K50" s="401">
        <v>49</v>
      </c>
      <c r="L50" s="11">
        <v>50</v>
      </c>
      <c r="M50" s="11">
        <v>54</v>
      </c>
      <c r="N50" s="184">
        <f>SUM(LARGE(H50:M50,{1,2,3,4,5}))</f>
        <v>215</v>
      </c>
      <c r="P50" s="186">
        <v>157</v>
      </c>
      <c r="Q50" s="268" t="s">
        <v>346</v>
      </c>
      <c r="R50" s="268" t="s">
        <v>347</v>
      </c>
      <c r="S50" s="268" t="s">
        <v>10</v>
      </c>
      <c r="T50" s="11">
        <v>54</v>
      </c>
      <c r="U50" s="230">
        <v>58</v>
      </c>
      <c r="V50" s="11">
        <v>64</v>
      </c>
      <c r="W50" s="401">
        <v>57</v>
      </c>
      <c r="X50" s="11">
        <v>46</v>
      </c>
      <c r="Y50" s="230">
        <v>58</v>
      </c>
      <c r="Z50" s="184">
        <f>SUM(LARGE(T50:Y50,{1,2,3,4,5}))</f>
        <v>291</v>
      </c>
      <c r="AA50" s="322"/>
    </row>
    <row r="51" spans="1:27" s="179" customFormat="1" ht="12.75">
      <c r="A51" s="186">
        <v>128</v>
      </c>
      <c r="B51" s="182" t="s">
        <v>306</v>
      </c>
      <c r="C51" s="182" t="s">
        <v>307</v>
      </c>
      <c r="D51" s="182" t="s">
        <v>736</v>
      </c>
      <c r="E51" s="221">
        <v>48</v>
      </c>
      <c r="F51" s="327"/>
      <c r="G51" s="274">
        <v>14</v>
      </c>
      <c r="H51" s="11">
        <v>61</v>
      </c>
      <c r="I51" s="230">
        <v>57</v>
      </c>
      <c r="J51" s="11">
        <v>61</v>
      </c>
      <c r="K51" s="400">
        <v>66</v>
      </c>
      <c r="L51" s="11">
        <v>0</v>
      </c>
      <c r="M51" s="230">
        <v>53</v>
      </c>
      <c r="N51" s="184">
        <f>SUM(LARGE(H51:M51,{1,2,3,4,5}))</f>
        <v>298</v>
      </c>
      <c r="P51" s="186">
        <v>181</v>
      </c>
      <c r="Q51" s="268" t="s">
        <v>377</v>
      </c>
      <c r="R51" s="268" t="s">
        <v>378</v>
      </c>
      <c r="S51" s="268" t="s">
        <v>75</v>
      </c>
      <c r="T51" s="230">
        <v>58</v>
      </c>
      <c r="U51" s="11">
        <v>43</v>
      </c>
      <c r="V51" s="11">
        <v>52</v>
      </c>
      <c r="W51" s="401">
        <v>51</v>
      </c>
      <c r="X51" s="11">
        <v>68</v>
      </c>
      <c r="Y51" s="11">
        <v>60</v>
      </c>
      <c r="Z51" s="184">
        <f>SUM(LARGE(T51:Y51,{1,2,3,4,5}))</f>
        <v>289</v>
      </c>
      <c r="AA51" s="322"/>
    </row>
    <row r="52" spans="1:27" s="179" customFormat="1" ht="12.75">
      <c r="A52" s="186">
        <v>143</v>
      </c>
      <c r="B52" s="182" t="s">
        <v>326</v>
      </c>
      <c r="C52" s="182" t="s">
        <v>327</v>
      </c>
      <c r="D52" s="182" t="s">
        <v>324</v>
      </c>
      <c r="E52" s="221">
        <v>49</v>
      </c>
      <c r="F52" s="327"/>
      <c r="G52" s="274">
        <v>14</v>
      </c>
      <c r="H52" s="11">
        <v>62</v>
      </c>
      <c r="I52" s="11">
        <v>32</v>
      </c>
      <c r="J52" s="230">
        <v>53</v>
      </c>
      <c r="K52" s="400">
        <v>39</v>
      </c>
      <c r="L52" s="11">
        <v>0</v>
      </c>
      <c r="M52" s="11">
        <v>52</v>
      </c>
      <c r="N52" s="184">
        <f>SUM(LARGE(H52:M52,{1,2,3,4,5}))</f>
        <v>238</v>
      </c>
      <c r="P52" s="186">
        <v>197</v>
      </c>
      <c r="Q52" s="268" t="s">
        <v>396</v>
      </c>
      <c r="R52" s="268" t="s">
        <v>240</v>
      </c>
      <c r="S52" s="268" t="s">
        <v>397</v>
      </c>
      <c r="T52" s="11">
        <v>71</v>
      </c>
      <c r="U52" s="11">
        <v>0</v>
      </c>
      <c r="V52" s="11">
        <v>73</v>
      </c>
      <c r="W52" s="400">
        <v>62</v>
      </c>
      <c r="X52" s="11">
        <v>0</v>
      </c>
      <c r="Y52" s="11">
        <v>71</v>
      </c>
      <c r="Z52" s="184">
        <f>SUM(LARGE(T52:Y52,{1,2,3,4,5}))</f>
        <v>277</v>
      </c>
      <c r="AA52" s="322"/>
    </row>
    <row r="53" spans="1:27" s="179" customFormat="1" ht="12.75">
      <c r="A53" s="186">
        <v>135</v>
      </c>
      <c r="B53" s="182" t="s">
        <v>314</v>
      </c>
      <c r="C53" s="182" t="s">
        <v>87</v>
      </c>
      <c r="D53" s="182" t="s">
        <v>736</v>
      </c>
      <c r="E53" s="221">
        <v>50</v>
      </c>
      <c r="F53" s="327"/>
      <c r="G53" s="274">
        <v>14</v>
      </c>
      <c r="H53" s="11">
        <v>35</v>
      </c>
      <c r="I53" s="11">
        <v>36</v>
      </c>
      <c r="J53" s="230">
        <v>38</v>
      </c>
      <c r="K53" s="400">
        <v>43</v>
      </c>
      <c r="L53" s="11">
        <v>35</v>
      </c>
      <c r="M53" s="230">
        <v>51</v>
      </c>
      <c r="N53" s="184">
        <f>SUM(LARGE(H53:M53,{1,2,3,4,5}))</f>
        <v>203</v>
      </c>
      <c r="P53" s="186">
        <v>102</v>
      </c>
      <c r="Q53" s="268" t="s">
        <v>267</v>
      </c>
      <c r="R53" s="268" t="s">
        <v>83</v>
      </c>
      <c r="S53" s="268" t="s">
        <v>75</v>
      </c>
      <c r="T53" s="11">
        <v>52</v>
      </c>
      <c r="U53" s="230">
        <v>55</v>
      </c>
      <c r="V53" s="230">
        <v>57</v>
      </c>
      <c r="W53" s="400">
        <v>0</v>
      </c>
      <c r="X53" s="11">
        <v>63</v>
      </c>
      <c r="Y53" s="230">
        <v>50</v>
      </c>
      <c r="Z53" s="184">
        <f>SUM(LARGE(T53:Y53,{1,2,3,4,5}))</f>
        <v>277</v>
      </c>
      <c r="AA53" s="322"/>
    </row>
    <row r="54" spans="1:27" s="179" customFormat="1" ht="12.75">
      <c r="A54" s="186">
        <v>102</v>
      </c>
      <c r="B54" s="268" t="s">
        <v>267</v>
      </c>
      <c r="C54" s="182" t="s">
        <v>83</v>
      </c>
      <c r="D54" s="182" t="s">
        <v>75</v>
      </c>
      <c r="E54" s="221">
        <v>51</v>
      </c>
      <c r="F54" s="327"/>
      <c r="G54" s="274">
        <v>15</v>
      </c>
      <c r="H54" s="11">
        <v>52</v>
      </c>
      <c r="I54" s="230">
        <v>55</v>
      </c>
      <c r="J54" s="230">
        <v>57</v>
      </c>
      <c r="K54" s="400">
        <v>0</v>
      </c>
      <c r="L54" s="11">
        <v>63</v>
      </c>
      <c r="M54" s="230">
        <v>50</v>
      </c>
      <c r="N54" s="184">
        <f>SUM(LARGE(H54:M54,{1,2,3,4,5}))</f>
        <v>277</v>
      </c>
      <c r="P54" s="186">
        <v>191</v>
      </c>
      <c r="Q54" s="268" t="s">
        <v>389</v>
      </c>
      <c r="R54" s="268" t="s">
        <v>390</v>
      </c>
      <c r="S54" s="268" t="s">
        <v>382</v>
      </c>
      <c r="T54" s="230">
        <v>57</v>
      </c>
      <c r="U54" s="230">
        <v>47</v>
      </c>
      <c r="V54" s="230">
        <v>55</v>
      </c>
      <c r="W54" s="400">
        <v>28</v>
      </c>
      <c r="X54" s="11">
        <v>54</v>
      </c>
      <c r="Y54" s="11">
        <v>61</v>
      </c>
      <c r="Z54" s="184">
        <f>SUM(LARGE(T54:Y54,{1,2,3,4,5}))</f>
        <v>274</v>
      </c>
      <c r="AA54" s="322"/>
    </row>
    <row r="55" spans="1:27" s="179" customFormat="1" ht="12.75">
      <c r="A55" s="186">
        <v>605</v>
      </c>
      <c r="B55" s="268" t="s">
        <v>288</v>
      </c>
      <c r="C55" s="182" t="s">
        <v>686</v>
      </c>
      <c r="D55" s="182" t="s">
        <v>19</v>
      </c>
      <c r="E55" s="221">
        <v>52</v>
      </c>
      <c r="F55" s="327"/>
      <c r="G55" s="274">
        <v>15</v>
      </c>
      <c r="H55" s="11">
        <v>0</v>
      </c>
      <c r="I55" s="11">
        <v>0</v>
      </c>
      <c r="J55" s="11">
        <v>0</v>
      </c>
      <c r="K55" s="400">
        <v>30</v>
      </c>
      <c r="L55" s="11">
        <v>38</v>
      </c>
      <c r="M55" s="230">
        <v>49</v>
      </c>
      <c r="N55" s="184">
        <f>SUM(LARGE(H55:M55,{1,2,3,4,5}))</f>
        <v>117</v>
      </c>
      <c r="P55" s="186">
        <v>166</v>
      </c>
      <c r="Q55" s="268" t="s">
        <v>254</v>
      </c>
      <c r="R55" s="268" t="s">
        <v>356</v>
      </c>
      <c r="S55" s="268" t="s">
        <v>187</v>
      </c>
      <c r="T55" s="11">
        <v>68</v>
      </c>
      <c r="U55" s="11">
        <v>33</v>
      </c>
      <c r="V55" s="11">
        <v>59</v>
      </c>
      <c r="W55" s="400">
        <v>33</v>
      </c>
      <c r="X55" s="11">
        <v>0</v>
      </c>
      <c r="Y55" s="11">
        <v>69</v>
      </c>
      <c r="Z55" s="184">
        <f>SUM(LARGE(T55:Y55,{1,2,3,4,5}))</f>
        <v>262</v>
      </c>
      <c r="AA55" s="322"/>
    </row>
    <row r="56" spans="1:27" s="179" customFormat="1" ht="12.75">
      <c r="A56" s="186">
        <v>162</v>
      </c>
      <c r="B56" s="268" t="s">
        <v>350</v>
      </c>
      <c r="C56" s="182" t="s">
        <v>252</v>
      </c>
      <c r="D56" s="182" t="s">
        <v>10</v>
      </c>
      <c r="E56" s="221">
        <v>53</v>
      </c>
      <c r="F56" s="327"/>
      <c r="G56" s="274">
        <v>15</v>
      </c>
      <c r="H56" s="11">
        <v>0</v>
      </c>
      <c r="I56" s="11">
        <v>13</v>
      </c>
      <c r="J56" s="11">
        <v>0</v>
      </c>
      <c r="K56" s="401">
        <v>50</v>
      </c>
      <c r="L56" s="11">
        <v>45</v>
      </c>
      <c r="M56" s="230">
        <v>48</v>
      </c>
      <c r="N56" s="184">
        <f>SUM(LARGE(H56:M56,{1,2,3,4,5}))</f>
        <v>156</v>
      </c>
      <c r="P56" s="186">
        <v>603</v>
      </c>
      <c r="Q56" s="268" t="s">
        <v>127</v>
      </c>
      <c r="R56" s="268" t="s">
        <v>683</v>
      </c>
      <c r="S56" s="268" t="s">
        <v>53</v>
      </c>
      <c r="T56" s="11">
        <v>0</v>
      </c>
      <c r="U56" s="11">
        <v>40</v>
      </c>
      <c r="V56" s="230">
        <v>45</v>
      </c>
      <c r="W56" s="400">
        <v>48</v>
      </c>
      <c r="X56" s="11">
        <v>43</v>
      </c>
      <c r="Y56" s="230">
        <v>76</v>
      </c>
      <c r="Z56" s="184">
        <f>SUM(LARGE(T56:Y56,{1,2,3,4,5}))</f>
        <v>252</v>
      </c>
      <c r="AA56" s="322"/>
    </row>
    <row r="57" spans="1:27" s="179" customFormat="1" ht="12.75">
      <c r="A57" s="186">
        <v>611</v>
      </c>
      <c r="B57" s="268" t="s">
        <v>728</v>
      </c>
      <c r="C57" s="182" t="s">
        <v>729</v>
      </c>
      <c r="D57" s="182" t="s">
        <v>513</v>
      </c>
      <c r="E57" s="221">
        <v>54</v>
      </c>
      <c r="F57" s="327"/>
      <c r="G57" s="274">
        <v>19</v>
      </c>
      <c r="H57" s="11">
        <v>0</v>
      </c>
      <c r="I57" s="230">
        <v>51</v>
      </c>
      <c r="J57" s="230">
        <v>69</v>
      </c>
      <c r="K57" s="400">
        <v>20</v>
      </c>
      <c r="L57" s="11">
        <v>58</v>
      </c>
      <c r="M57" s="230">
        <v>47</v>
      </c>
      <c r="N57" s="184">
        <f>SUM(LARGE(H57:M57,{1,2,3,4,5}))</f>
        <v>245</v>
      </c>
      <c r="P57" s="186">
        <v>609</v>
      </c>
      <c r="Q57" s="268" t="s">
        <v>593</v>
      </c>
      <c r="R57" s="268" t="s">
        <v>727</v>
      </c>
      <c r="S57" s="268" t="s">
        <v>11</v>
      </c>
      <c r="T57" s="11">
        <v>0</v>
      </c>
      <c r="U57" s="11">
        <v>91</v>
      </c>
      <c r="V57" s="11">
        <v>82</v>
      </c>
      <c r="W57" s="400">
        <v>77</v>
      </c>
      <c r="X57" s="11">
        <v>0</v>
      </c>
      <c r="Y57" s="271">
        <v>0</v>
      </c>
      <c r="Z57" s="184">
        <f>SUM(LARGE(T57:Y57,{1,2,3,4,5}))</f>
        <v>250</v>
      </c>
      <c r="AA57" s="322"/>
    </row>
    <row r="58" spans="1:27" s="179" customFormat="1" ht="12.75">
      <c r="A58" s="186">
        <v>140</v>
      </c>
      <c r="B58" s="182" t="s">
        <v>322</v>
      </c>
      <c r="C58" s="182" t="s">
        <v>118</v>
      </c>
      <c r="D58" s="182" t="s">
        <v>75</v>
      </c>
      <c r="E58" s="221">
        <v>55</v>
      </c>
      <c r="F58" s="327"/>
      <c r="G58" s="274">
        <v>20</v>
      </c>
      <c r="H58" s="11">
        <v>36</v>
      </c>
      <c r="I58" s="11">
        <v>7</v>
      </c>
      <c r="J58" s="11">
        <v>0</v>
      </c>
      <c r="K58" s="400">
        <v>26</v>
      </c>
      <c r="L58" s="11">
        <v>39</v>
      </c>
      <c r="M58" s="230">
        <v>46</v>
      </c>
      <c r="N58" s="184">
        <f>SUM(LARGE(H58:M58,{1,2,3,4,5}))</f>
        <v>154</v>
      </c>
      <c r="P58" s="186">
        <v>611</v>
      </c>
      <c r="Q58" s="268" t="s">
        <v>728</v>
      </c>
      <c r="R58" s="268" t="s">
        <v>729</v>
      </c>
      <c r="S58" s="268" t="s">
        <v>513</v>
      </c>
      <c r="T58" s="11">
        <v>0</v>
      </c>
      <c r="U58" s="230">
        <v>51</v>
      </c>
      <c r="V58" s="230">
        <v>69</v>
      </c>
      <c r="W58" s="400">
        <v>20</v>
      </c>
      <c r="X58" s="11">
        <v>58</v>
      </c>
      <c r="Y58" s="230">
        <v>47</v>
      </c>
      <c r="Z58" s="184">
        <f>SUM(LARGE(T58:Y58,{1,2,3,4,5}))</f>
        <v>245</v>
      </c>
      <c r="AA58" s="322"/>
    </row>
    <row r="59" spans="1:27" s="179" customFormat="1" ht="12.75">
      <c r="A59" s="186">
        <v>154</v>
      </c>
      <c r="B59" s="182" t="s">
        <v>342</v>
      </c>
      <c r="C59" s="182" t="s">
        <v>343</v>
      </c>
      <c r="D59" s="182" t="s">
        <v>332</v>
      </c>
      <c r="E59" s="221">
        <v>56</v>
      </c>
      <c r="F59" s="327"/>
      <c r="G59" s="274">
        <v>21</v>
      </c>
      <c r="H59" s="230">
        <v>48</v>
      </c>
      <c r="I59" s="11">
        <v>38</v>
      </c>
      <c r="J59" s="11">
        <v>22</v>
      </c>
      <c r="K59" s="400">
        <v>38</v>
      </c>
      <c r="L59" s="11">
        <v>56</v>
      </c>
      <c r="M59" s="11">
        <v>45</v>
      </c>
      <c r="N59" s="184">
        <f>SUM(LARGE(H59:M59,{1,2,3,4,5}))</f>
        <v>225</v>
      </c>
      <c r="P59" s="186">
        <v>143</v>
      </c>
      <c r="Q59" s="268" t="s">
        <v>326</v>
      </c>
      <c r="R59" s="268" t="s">
        <v>327</v>
      </c>
      <c r="S59" s="268" t="s">
        <v>324</v>
      </c>
      <c r="T59" s="11">
        <v>62</v>
      </c>
      <c r="U59" s="11">
        <v>32</v>
      </c>
      <c r="V59" s="230">
        <v>53</v>
      </c>
      <c r="W59" s="400">
        <v>39</v>
      </c>
      <c r="X59" s="11">
        <v>0</v>
      </c>
      <c r="Y59" s="11">
        <v>52</v>
      </c>
      <c r="Z59" s="184">
        <f>SUM(LARGE(T59:Y59,{1,2,3,4,5}))</f>
        <v>238</v>
      </c>
      <c r="AA59" s="322"/>
    </row>
    <row r="60" spans="1:27" s="179" customFormat="1" ht="15">
      <c r="A60" s="381">
        <v>624</v>
      </c>
      <c r="B60" s="352" t="s">
        <v>379</v>
      </c>
      <c r="C60" s="352" t="s">
        <v>763</v>
      </c>
      <c r="D60" s="352" t="s">
        <v>702</v>
      </c>
      <c r="E60" s="221">
        <v>57</v>
      </c>
      <c r="F60" s="327"/>
      <c r="G60" s="364">
        <v>22</v>
      </c>
      <c r="H60" s="11">
        <v>0</v>
      </c>
      <c r="I60" s="11">
        <v>0</v>
      </c>
      <c r="J60" s="11">
        <v>66</v>
      </c>
      <c r="K60" s="400">
        <v>61</v>
      </c>
      <c r="L60" s="11">
        <v>67</v>
      </c>
      <c r="M60" s="11">
        <v>44</v>
      </c>
      <c r="N60" s="184">
        <f>SUM(LARGE(H60:M60,{1,2,3,4,5}))</f>
        <v>238</v>
      </c>
      <c r="P60" s="381">
        <v>624</v>
      </c>
      <c r="Q60" s="352" t="s">
        <v>379</v>
      </c>
      <c r="R60" s="352" t="s">
        <v>763</v>
      </c>
      <c r="S60" s="352" t="s">
        <v>702</v>
      </c>
      <c r="T60" s="11">
        <v>0</v>
      </c>
      <c r="U60" s="11">
        <v>0</v>
      </c>
      <c r="V60" s="11">
        <v>66</v>
      </c>
      <c r="W60" s="400">
        <v>61</v>
      </c>
      <c r="X60" s="11">
        <v>67</v>
      </c>
      <c r="Y60" s="11">
        <v>44</v>
      </c>
      <c r="Z60" s="184">
        <f>SUM(LARGE(T60:Y60,{1,2,3,4,5}))</f>
        <v>238</v>
      </c>
      <c r="AA60" s="322"/>
    </row>
    <row r="61" spans="1:27" s="179" customFormat="1" ht="12.75">
      <c r="A61" s="186">
        <v>124</v>
      </c>
      <c r="B61" s="182" t="s">
        <v>299</v>
      </c>
      <c r="C61" s="182" t="s">
        <v>300</v>
      </c>
      <c r="D61" s="182" t="s">
        <v>206</v>
      </c>
      <c r="E61" s="221">
        <v>58</v>
      </c>
      <c r="F61" s="327"/>
      <c r="G61" s="274">
        <v>23</v>
      </c>
      <c r="H61" s="230">
        <v>49</v>
      </c>
      <c r="I61" s="11">
        <v>0</v>
      </c>
      <c r="J61" s="11">
        <v>32</v>
      </c>
      <c r="K61" s="400">
        <v>52</v>
      </c>
      <c r="L61" s="11">
        <v>37</v>
      </c>
      <c r="M61" s="11">
        <v>43</v>
      </c>
      <c r="N61" s="184">
        <f>SUM(LARGE(H61:M61,{1,2,3,4,5}))</f>
        <v>213</v>
      </c>
      <c r="P61" s="186">
        <v>187</v>
      </c>
      <c r="Q61" s="268" t="s">
        <v>383</v>
      </c>
      <c r="R61" s="268" t="s">
        <v>384</v>
      </c>
      <c r="S61" s="268" t="s">
        <v>382</v>
      </c>
      <c r="T61" s="11">
        <v>59</v>
      </c>
      <c r="U61" s="11">
        <v>0</v>
      </c>
      <c r="V61" s="230">
        <v>50</v>
      </c>
      <c r="W61" s="400">
        <v>0</v>
      </c>
      <c r="X61" s="11">
        <v>61</v>
      </c>
      <c r="Y61" s="11">
        <v>67</v>
      </c>
      <c r="Z61" s="184">
        <f>SUM(LARGE(T61:Y61,{1,2,3,4,5}))</f>
        <v>237</v>
      </c>
      <c r="AA61" s="322"/>
    </row>
    <row r="62" spans="1:27" s="179" customFormat="1" ht="12.75">
      <c r="A62" s="186">
        <v>168</v>
      </c>
      <c r="B62" s="268" t="s">
        <v>358</v>
      </c>
      <c r="C62" s="182" t="s">
        <v>74</v>
      </c>
      <c r="D62" s="182" t="s">
        <v>75</v>
      </c>
      <c r="E62" s="221">
        <v>59</v>
      </c>
      <c r="F62" s="327"/>
      <c r="G62" s="274">
        <v>24</v>
      </c>
      <c r="H62" s="230">
        <v>45</v>
      </c>
      <c r="I62" s="11">
        <v>52</v>
      </c>
      <c r="J62" s="11">
        <v>24</v>
      </c>
      <c r="K62" s="400">
        <v>31</v>
      </c>
      <c r="L62" s="11">
        <v>29</v>
      </c>
      <c r="M62" s="11">
        <v>42</v>
      </c>
      <c r="N62" s="184">
        <f>SUM(LARGE(H62:M62,{1,2,3,4,5}))</f>
        <v>199</v>
      </c>
      <c r="P62" s="186">
        <v>619</v>
      </c>
      <c r="Q62" s="268" t="s">
        <v>730</v>
      </c>
      <c r="R62" s="268" t="s">
        <v>731</v>
      </c>
      <c r="S62" s="268" t="s">
        <v>53</v>
      </c>
      <c r="T62" s="11">
        <v>0</v>
      </c>
      <c r="U62" s="11">
        <v>62</v>
      </c>
      <c r="V62" s="230">
        <v>49</v>
      </c>
      <c r="W62" s="401">
        <v>55</v>
      </c>
      <c r="X62" s="11">
        <v>66</v>
      </c>
      <c r="Y62" s="271">
        <v>0</v>
      </c>
      <c r="Z62" s="184">
        <f>SUM(LARGE(T62:Y62,{1,2,3,4,5}))</f>
        <v>232</v>
      </c>
      <c r="AA62" s="322"/>
    </row>
    <row r="63" spans="1:27" s="179" customFormat="1" ht="12.75">
      <c r="A63" s="186">
        <v>138</v>
      </c>
      <c r="B63" s="268" t="s">
        <v>318</v>
      </c>
      <c r="C63" s="182" t="s">
        <v>319</v>
      </c>
      <c r="D63" s="182" t="s">
        <v>736</v>
      </c>
      <c r="E63" s="221">
        <v>60</v>
      </c>
      <c r="F63" s="327"/>
      <c r="G63" s="274">
        <v>28</v>
      </c>
      <c r="H63" s="230">
        <v>56</v>
      </c>
      <c r="I63" s="11">
        <v>41</v>
      </c>
      <c r="J63" s="230">
        <v>41</v>
      </c>
      <c r="K63" s="400">
        <v>0</v>
      </c>
      <c r="L63" s="11">
        <v>44</v>
      </c>
      <c r="M63" s="11">
        <v>41</v>
      </c>
      <c r="N63" s="184">
        <f>SUM(LARGE(H63:M63,{1,2,3,4,5}))</f>
        <v>223</v>
      </c>
      <c r="P63" s="186">
        <v>163</v>
      </c>
      <c r="Q63" s="268" t="s">
        <v>351</v>
      </c>
      <c r="R63" s="268" t="s">
        <v>252</v>
      </c>
      <c r="S63" s="268" t="s">
        <v>10</v>
      </c>
      <c r="T63" s="11">
        <v>0</v>
      </c>
      <c r="U63" s="11">
        <v>23</v>
      </c>
      <c r="V63" s="11">
        <v>0</v>
      </c>
      <c r="W63" s="400">
        <v>74</v>
      </c>
      <c r="X63" s="11">
        <v>70</v>
      </c>
      <c r="Y63" s="11">
        <v>64</v>
      </c>
      <c r="Z63" s="184">
        <f>SUM(LARGE(T63:Y63,{1,2,3,4,5}))</f>
        <v>231</v>
      </c>
      <c r="AA63" s="322"/>
    </row>
    <row r="64" spans="1:27" s="179" customFormat="1" ht="12.75">
      <c r="A64" s="186">
        <v>139</v>
      </c>
      <c r="B64" s="182" t="s">
        <v>320</v>
      </c>
      <c r="C64" s="182" t="s">
        <v>321</v>
      </c>
      <c r="D64" s="182" t="s">
        <v>736</v>
      </c>
      <c r="E64" s="221">
        <v>61</v>
      </c>
      <c r="F64" s="327"/>
      <c r="G64" s="274">
        <v>32</v>
      </c>
      <c r="H64" s="11">
        <v>33</v>
      </c>
      <c r="I64" s="11">
        <v>29</v>
      </c>
      <c r="J64" s="11">
        <v>29</v>
      </c>
      <c r="K64" s="400">
        <v>22</v>
      </c>
      <c r="L64" s="11">
        <v>30</v>
      </c>
      <c r="M64" s="11">
        <v>40</v>
      </c>
      <c r="N64" s="184">
        <f>SUM(LARGE(H64:M64,{1,2,3,4,5}))</f>
        <v>161</v>
      </c>
      <c r="P64" s="186">
        <v>154</v>
      </c>
      <c r="Q64" s="268" t="s">
        <v>342</v>
      </c>
      <c r="R64" s="268" t="s">
        <v>343</v>
      </c>
      <c r="S64" s="268" t="s">
        <v>332</v>
      </c>
      <c r="T64" s="230">
        <v>48</v>
      </c>
      <c r="U64" s="11">
        <v>38</v>
      </c>
      <c r="V64" s="11">
        <v>22</v>
      </c>
      <c r="W64" s="400">
        <v>38</v>
      </c>
      <c r="X64" s="11">
        <v>56</v>
      </c>
      <c r="Y64" s="11">
        <v>45</v>
      </c>
      <c r="Z64" s="184">
        <f>SUM(LARGE(T64:Y64,{1,2,3,4,5}))</f>
        <v>225</v>
      </c>
      <c r="AA64" s="322"/>
    </row>
    <row r="65" spans="1:27" s="179" customFormat="1" ht="15">
      <c r="A65" s="381">
        <v>634</v>
      </c>
      <c r="B65" s="352" t="s">
        <v>62</v>
      </c>
      <c r="C65" s="352" t="s">
        <v>788</v>
      </c>
      <c r="D65" s="352" t="s">
        <v>789</v>
      </c>
      <c r="E65" s="221">
        <v>62</v>
      </c>
      <c r="F65" s="327"/>
      <c r="G65" s="365">
        <v>35</v>
      </c>
      <c r="H65" s="11">
        <v>0</v>
      </c>
      <c r="I65" s="11">
        <v>0</v>
      </c>
      <c r="J65" s="11">
        <v>0</v>
      </c>
      <c r="K65" s="400">
        <v>25</v>
      </c>
      <c r="L65" s="11">
        <v>31</v>
      </c>
      <c r="M65" s="11">
        <v>39</v>
      </c>
      <c r="N65" s="184">
        <f>SUM(LARGE(H65:M65,{1,2,3,4,5}))</f>
        <v>95</v>
      </c>
      <c r="P65" s="186">
        <v>138</v>
      </c>
      <c r="Q65" s="268" t="s">
        <v>318</v>
      </c>
      <c r="R65" s="268" t="s">
        <v>319</v>
      </c>
      <c r="S65" s="268" t="s">
        <v>736</v>
      </c>
      <c r="T65" s="230">
        <v>56</v>
      </c>
      <c r="U65" s="11">
        <v>41</v>
      </c>
      <c r="V65" s="230">
        <v>41</v>
      </c>
      <c r="W65" s="400">
        <v>0</v>
      </c>
      <c r="X65" s="11">
        <v>44</v>
      </c>
      <c r="Y65" s="11">
        <v>41</v>
      </c>
      <c r="Z65" s="184">
        <f>SUM(LARGE(T65:Y65,{1,2,3,4,5}))</f>
        <v>223</v>
      </c>
      <c r="AA65" s="322"/>
    </row>
    <row r="66" spans="1:27" s="179" customFormat="1" ht="12.75">
      <c r="A66" s="186">
        <v>196</v>
      </c>
      <c r="B66" s="268" t="s">
        <v>366</v>
      </c>
      <c r="C66" s="182" t="s">
        <v>115</v>
      </c>
      <c r="D66" s="182" t="s">
        <v>53</v>
      </c>
      <c r="E66" s="221">
        <v>63</v>
      </c>
      <c r="F66" s="327"/>
      <c r="G66" s="274">
        <v>35</v>
      </c>
      <c r="H66" s="230">
        <v>47</v>
      </c>
      <c r="I66" s="11">
        <v>24</v>
      </c>
      <c r="J66" s="230">
        <v>51</v>
      </c>
      <c r="K66" s="400">
        <v>42</v>
      </c>
      <c r="L66" s="11">
        <v>36</v>
      </c>
      <c r="M66" s="11">
        <v>38</v>
      </c>
      <c r="N66" s="184">
        <f>SUM(LARGE(H66:M66,{1,2,3,4,5}))</f>
        <v>214</v>
      </c>
      <c r="P66" s="186">
        <v>106</v>
      </c>
      <c r="Q66" s="268" t="s">
        <v>73</v>
      </c>
      <c r="R66" s="268" t="s">
        <v>274</v>
      </c>
      <c r="S66" s="268" t="s">
        <v>265</v>
      </c>
      <c r="T66" s="11">
        <v>32</v>
      </c>
      <c r="U66" s="11">
        <v>30</v>
      </c>
      <c r="V66" s="11">
        <v>27</v>
      </c>
      <c r="W66" s="401">
        <v>49</v>
      </c>
      <c r="X66" s="11">
        <v>50</v>
      </c>
      <c r="Y66" s="11">
        <v>54</v>
      </c>
      <c r="Z66" s="184">
        <f>SUM(LARGE(T66:Y66,{1,2,3,4,5}))</f>
        <v>215</v>
      </c>
      <c r="AA66" s="322"/>
    </row>
    <row r="67" spans="1:27" s="179" customFormat="1" ht="12.75">
      <c r="A67" s="186">
        <v>132</v>
      </c>
      <c r="B67" s="182" t="s">
        <v>311</v>
      </c>
      <c r="C67" s="182" t="s">
        <v>312</v>
      </c>
      <c r="D67" s="182" t="s">
        <v>206</v>
      </c>
      <c r="E67" s="221">
        <v>64</v>
      </c>
      <c r="F67" s="327"/>
      <c r="G67" s="274">
        <v>37</v>
      </c>
      <c r="H67" s="230">
        <v>43</v>
      </c>
      <c r="I67" s="230">
        <v>46</v>
      </c>
      <c r="J67" s="11">
        <v>35</v>
      </c>
      <c r="K67" s="400">
        <v>47</v>
      </c>
      <c r="L67" s="11">
        <v>0</v>
      </c>
      <c r="M67" s="11">
        <v>37</v>
      </c>
      <c r="N67" s="184">
        <f>SUM(LARGE(H67:M67,{1,2,3,4,5}))</f>
        <v>208</v>
      </c>
      <c r="P67" s="186">
        <v>196</v>
      </c>
      <c r="Q67" s="268" t="s">
        <v>366</v>
      </c>
      <c r="R67" s="268" t="s">
        <v>115</v>
      </c>
      <c r="S67" s="268" t="s">
        <v>53</v>
      </c>
      <c r="T67" s="230">
        <v>47</v>
      </c>
      <c r="U67" s="11">
        <v>24</v>
      </c>
      <c r="V67" s="230">
        <v>51</v>
      </c>
      <c r="W67" s="400">
        <v>42</v>
      </c>
      <c r="X67" s="11">
        <v>36</v>
      </c>
      <c r="Y67" s="11">
        <v>38</v>
      </c>
      <c r="Z67" s="184">
        <f>SUM(LARGE(T67:Y67,{1,2,3,4,5}))</f>
        <v>214</v>
      </c>
      <c r="AA67" s="322"/>
    </row>
    <row r="68" spans="1:27" s="179" customFormat="1" ht="12.75">
      <c r="A68" s="186">
        <v>610</v>
      </c>
      <c r="B68" s="321" t="s">
        <v>747</v>
      </c>
      <c r="C68" s="182" t="s">
        <v>361</v>
      </c>
      <c r="D68" s="182" t="s">
        <v>736</v>
      </c>
      <c r="E68" s="221">
        <v>65</v>
      </c>
      <c r="F68" s="327"/>
      <c r="G68" s="274">
        <v>39</v>
      </c>
      <c r="H68" s="11">
        <v>0</v>
      </c>
      <c r="I68" s="230">
        <v>50</v>
      </c>
      <c r="J68" s="230">
        <v>42</v>
      </c>
      <c r="K68" s="400">
        <v>16</v>
      </c>
      <c r="L68" s="11">
        <v>32</v>
      </c>
      <c r="M68" s="11">
        <v>36</v>
      </c>
      <c r="N68" s="184">
        <f>SUM(LARGE(H68:M68,{1,2,3,4,5}))</f>
        <v>176</v>
      </c>
      <c r="P68" s="186">
        <v>124</v>
      </c>
      <c r="Q68" s="268" t="s">
        <v>299</v>
      </c>
      <c r="R68" s="268" t="s">
        <v>300</v>
      </c>
      <c r="S68" s="268" t="s">
        <v>206</v>
      </c>
      <c r="T68" s="230">
        <v>49</v>
      </c>
      <c r="U68" s="11">
        <v>0</v>
      </c>
      <c r="V68" s="11">
        <v>32</v>
      </c>
      <c r="W68" s="400">
        <v>52</v>
      </c>
      <c r="X68" s="11">
        <v>37</v>
      </c>
      <c r="Y68" s="11">
        <v>43</v>
      </c>
      <c r="Z68" s="184">
        <f>SUM(LARGE(T68:Y68,{1,2,3,4,5}))</f>
        <v>213</v>
      </c>
      <c r="AA68" s="322"/>
    </row>
    <row r="69" spans="1:27" s="179" customFormat="1" ht="12.75">
      <c r="A69" s="186">
        <v>170</v>
      </c>
      <c r="B69" s="182" t="s">
        <v>360</v>
      </c>
      <c r="C69" s="182" t="s">
        <v>361</v>
      </c>
      <c r="D69" s="182" t="s">
        <v>75</v>
      </c>
      <c r="E69" s="221">
        <v>66</v>
      </c>
      <c r="F69" s="327"/>
      <c r="G69" s="274">
        <v>43</v>
      </c>
      <c r="H69" s="230">
        <v>51</v>
      </c>
      <c r="I69" s="11">
        <v>0</v>
      </c>
      <c r="J69" s="11">
        <v>20</v>
      </c>
      <c r="K69" s="400">
        <v>19</v>
      </c>
      <c r="L69" s="11">
        <v>34</v>
      </c>
      <c r="M69" s="11">
        <v>35</v>
      </c>
      <c r="N69" s="184">
        <f>SUM(LARGE(H69:M69,{1,2,3,4,5}))</f>
        <v>159</v>
      </c>
      <c r="P69" s="186">
        <v>132</v>
      </c>
      <c r="Q69" s="268" t="s">
        <v>311</v>
      </c>
      <c r="R69" s="268" t="s">
        <v>312</v>
      </c>
      <c r="S69" s="268" t="s">
        <v>206</v>
      </c>
      <c r="T69" s="230">
        <v>43</v>
      </c>
      <c r="U69" s="230">
        <v>46</v>
      </c>
      <c r="V69" s="11">
        <v>35</v>
      </c>
      <c r="W69" s="400">
        <v>47</v>
      </c>
      <c r="X69" s="11">
        <v>0</v>
      </c>
      <c r="Y69" s="11">
        <v>37</v>
      </c>
      <c r="Z69" s="184">
        <f>SUM(LARGE(T69:Y69,{1,2,3,4,5}))</f>
        <v>208</v>
      </c>
      <c r="AA69" s="322"/>
    </row>
    <row r="70" spans="1:27" s="179" customFormat="1" ht="12.75">
      <c r="A70" s="186">
        <v>604</v>
      </c>
      <c r="B70" s="182" t="s">
        <v>684</v>
      </c>
      <c r="C70" s="182" t="s">
        <v>685</v>
      </c>
      <c r="D70" s="182" t="s">
        <v>736</v>
      </c>
      <c r="E70" s="221">
        <v>67</v>
      </c>
      <c r="F70" s="327"/>
      <c r="G70" s="274">
        <v>57</v>
      </c>
      <c r="H70" s="11">
        <v>0</v>
      </c>
      <c r="I70" s="11">
        <v>20</v>
      </c>
      <c r="J70" s="11">
        <v>21</v>
      </c>
      <c r="K70" s="400">
        <v>18</v>
      </c>
      <c r="L70" s="11">
        <v>22</v>
      </c>
      <c r="M70" s="11">
        <v>34</v>
      </c>
      <c r="N70" s="184">
        <f>SUM(LARGE(H70:M70,{1,2,3,4,5}))</f>
        <v>115</v>
      </c>
      <c r="P70" s="186">
        <v>135</v>
      </c>
      <c r="Q70" s="268" t="s">
        <v>314</v>
      </c>
      <c r="R70" s="268" t="s">
        <v>87</v>
      </c>
      <c r="S70" s="268" t="s">
        <v>736</v>
      </c>
      <c r="T70" s="11">
        <v>35</v>
      </c>
      <c r="U70" s="11">
        <v>36</v>
      </c>
      <c r="V70" s="230">
        <v>38</v>
      </c>
      <c r="W70" s="400">
        <v>43</v>
      </c>
      <c r="X70" s="11">
        <v>35</v>
      </c>
      <c r="Y70" s="230">
        <v>51</v>
      </c>
      <c r="Z70" s="184">
        <f>SUM(LARGE(T70:Y70,{1,2,3,4,5}))</f>
        <v>203</v>
      </c>
      <c r="AA70" s="322"/>
    </row>
    <row r="71" spans="1:27" s="179" customFormat="1" ht="12.75">
      <c r="A71" s="267">
        <v>125</v>
      </c>
      <c r="B71" s="182" t="s">
        <v>301</v>
      </c>
      <c r="C71" s="182" t="s">
        <v>247</v>
      </c>
      <c r="D71" s="182" t="s">
        <v>206</v>
      </c>
      <c r="E71" s="221">
        <v>68</v>
      </c>
      <c r="F71" s="327"/>
      <c r="G71" s="274">
        <v>47</v>
      </c>
      <c r="H71" s="11">
        <v>60</v>
      </c>
      <c r="I71" s="11">
        <v>26</v>
      </c>
      <c r="J71" s="11">
        <v>15</v>
      </c>
      <c r="K71" s="400">
        <v>27</v>
      </c>
      <c r="L71" s="11">
        <v>27</v>
      </c>
      <c r="M71" s="11">
        <v>33</v>
      </c>
      <c r="N71" s="184">
        <f>SUM(LARGE(H71:M71,{1,2,3,4,5}))</f>
        <v>173</v>
      </c>
      <c r="P71" s="267">
        <v>168</v>
      </c>
      <c r="Q71" s="268" t="s">
        <v>358</v>
      </c>
      <c r="R71" s="268" t="s">
        <v>74</v>
      </c>
      <c r="S71" s="268" t="s">
        <v>75</v>
      </c>
      <c r="T71" s="230">
        <v>45</v>
      </c>
      <c r="U71" s="11">
        <v>52</v>
      </c>
      <c r="V71" s="11">
        <v>24</v>
      </c>
      <c r="W71" s="400">
        <v>31</v>
      </c>
      <c r="X71" s="11">
        <v>29</v>
      </c>
      <c r="Y71" s="11">
        <v>42</v>
      </c>
      <c r="Z71" s="184">
        <f>SUM(LARGE(T71:Y71,{1,2,3,4,5}))</f>
        <v>199</v>
      </c>
      <c r="AA71" s="322"/>
    </row>
    <row r="72" spans="1:27" s="179" customFormat="1" ht="12.75">
      <c r="A72" s="267">
        <v>199</v>
      </c>
      <c r="B72" s="268" t="s">
        <v>593</v>
      </c>
      <c r="C72" s="182" t="s">
        <v>313</v>
      </c>
      <c r="D72" s="182" t="s">
        <v>736</v>
      </c>
      <c r="E72" s="221">
        <v>69</v>
      </c>
      <c r="F72" s="327"/>
      <c r="G72" s="274">
        <v>48</v>
      </c>
      <c r="H72" s="11">
        <v>0</v>
      </c>
      <c r="I72" s="11">
        <v>35</v>
      </c>
      <c r="J72" s="11">
        <v>33</v>
      </c>
      <c r="K72" s="400">
        <v>32</v>
      </c>
      <c r="L72" s="11">
        <v>33</v>
      </c>
      <c r="M72" s="11">
        <v>32</v>
      </c>
      <c r="N72" s="184">
        <f>SUM(LARGE(H72:M72,{1,2,3,4,5}))</f>
        <v>165</v>
      </c>
      <c r="P72" s="267">
        <v>641</v>
      </c>
      <c r="Q72" s="268" t="s">
        <v>62</v>
      </c>
      <c r="R72" s="268" t="s">
        <v>819</v>
      </c>
      <c r="S72" s="268" t="s">
        <v>423</v>
      </c>
      <c r="T72" s="230">
        <v>0</v>
      </c>
      <c r="U72" s="11">
        <v>0</v>
      </c>
      <c r="V72" s="11">
        <v>0</v>
      </c>
      <c r="W72" s="400">
        <v>0</v>
      </c>
      <c r="X72" s="11">
        <v>97</v>
      </c>
      <c r="Y72" s="11">
        <v>93</v>
      </c>
      <c r="Z72" s="184">
        <f>SUM(LARGE(T72:Y72,{1,2,3,4,5}))</f>
        <v>190</v>
      </c>
      <c r="AA72" s="322"/>
    </row>
    <row r="73" spans="1:27" s="179" customFormat="1" ht="12.75">
      <c r="A73" s="267">
        <v>151</v>
      </c>
      <c r="B73" s="268" t="s">
        <v>168</v>
      </c>
      <c r="C73" s="268" t="s">
        <v>338</v>
      </c>
      <c r="D73" s="268" t="s">
        <v>332</v>
      </c>
      <c r="E73" s="221">
        <v>70</v>
      </c>
      <c r="F73" s="327"/>
      <c r="G73" s="274">
        <v>48</v>
      </c>
      <c r="H73" s="230">
        <v>38</v>
      </c>
      <c r="I73" s="11">
        <v>18</v>
      </c>
      <c r="J73" s="11">
        <v>19</v>
      </c>
      <c r="K73" s="400">
        <v>41</v>
      </c>
      <c r="L73" s="11">
        <v>28</v>
      </c>
      <c r="M73" s="11">
        <v>30</v>
      </c>
      <c r="N73" s="184">
        <f>SUM(LARGE(H73:M73,{1,2,3,4,5}))</f>
        <v>156</v>
      </c>
      <c r="P73" s="267">
        <v>134</v>
      </c>
      <c r="Q73" s="268" t="s">
        <v>280</v>
      </c>
      <c r="R73" s="268" t="s">
        <v>313</v>
      </c>
      <c r="S73" s="268" t="s">
        <v>736</v>
      </c>
      <c r="T73" s="230">
        <v>44</v>
      </c>
      <c r="U73" s="11">
        <v>68</v>
      </c>
      <c r="V73" s="11">
        <v>71</v>
      </c>
      <c r="W73" s="400">
        <v>0</v>
      </c>
      <c r="X73" s="11">
        <v>0</v>
      </c>
      <c r="Y73" s="271">
        <v>0</v>
      </c>
      <c r="Z73" s="184">
        <f>SUM(LARGE(T73:Y73,{1,2,3,4,5}))</f>
        <v>183</v>
      </c>
      <c r="AA73" s="322"/>
    </row>
    <row r="74" spans="1:27" s="179" customFormat="1" ht="12.75">
      <c r="A74" s="267">
        <v>617</v>
      </c>
      <c r="B74" s="182" t="s">
        <v>257</v>
      </c>
      <c r="C74" s="182" t="s">
        <v>289</v>
      </c>
      <c r="D74" s="182" t="s">
        <v>410</v>
      </c>
      <c r="E74" s="221">
        <v>71</v>
      </c>
      <c r="F74" s="327"/>
      <c r="G74" s="274">
        <v>54</v>
      </c>
      <c r="H74" s="11">
        <v>0</v>
      </c>
      <c r="I74" s="11">
        <v>25</v>
      </c>
      <c r="J74" s="11">
        <v>37</v>
      </c>
      <c r="K74" s="400">
        <v>24</v>
      </c>
      <c r="L74" s="11">
        <v>25</v>
      </c>
      <c r="M74" s="11">
        <v>29</v>
      </c>
      <c r="N74" s="184">
        <f>SUM(LARGE(H74:M74,{1,2,3,4,5}))</f>
        <v>140</v>
      </c>
      <c r="P74" s="267">
        <v>610</v>
      </c>
      <c r="Q74" s="321" t="s">
        <v>747</v>
      </c>
      <c r="R74" s="268" t="s">
        <v>361</v>
      </c>
      <c r="S74" s="268" t="s">
        <v>736</v>
      </c>
      <c r="T74" s="11">
        <v>0</v>
      </c>
      <c r="U74" s="230">
        <v>50</v>
      </c>
      <c r="V74" s="230">
        <v>42</v>
      </c>
      <c r="W74" s="400">
        <v>16</v>
      </c>
      <c r="X74" s="11">
        <v>32</v>
      </c>
      <c r="Y74" s="11">
        <v>36</v>
      </c>
      <c r="Z74" s="184">
        <f>SUM(LARGE(T74:Y74,{1,2,3,4,5}))</f>
        <v>176</v>
      </c>
      <c r="AA74" s="322"/>
    </row>
    <row r="75" spans="1:27" s="179" customFormat="1" ht="12.75">
      <c r="A75" s="267">
        <v>149</v>
      </c>
      <c r="B75" s="182" t="s">
        <v>335</v>
      </c>
      <c r="C75" s="182" t="s">
        <v>336</v>
      </c>
      <c r="D75" s="182" t="s">
        <v>332</v>
      </c>
      <c r="E75" s="221">
        <v>72</v>
      </c>
      <c r="F75" s="327">
        <v>8</v>
      </c>
      <c r="G75" s="274">
        <v>0</v>
      </c>
      <c r="H75" s="11">
        <v>77</v>
      </c>
      <c r="I75" s="230">
        <v>76</v>
      </c>
      <c r="J75" s="230">
        <v>44</v>
      </c>
      <c r="K75" s="401">
        <v>75</v>
      </c>
      <c r="L75" s="11">
        <v>53</v>
      </c>
      <c r="M75" s="11">
        <v>28</v>
      </c>
      <c r="N75" s="184">
        <f>SUM(LARGE(H75:M75,{1,2,3,4,5}))</f>
        <v>325</v>
      </c>
      <c r="P75" s="267">
        <v>125</v>
      </c>
      <c r="Q75" s="268" t="s">
        <v>301</v>
      </c>
      <c r="R75" s="268" t="s">
        <v>247</v>
      </c>
      <c r="S75" s="268" t="s">
        <v>206</v>
      </c>
      <c r="T75" s="11">
        <v>60</v>
      </c>
      <c r="U75" s="11">
        <v>26</v>
      </c>
      <c r="V75" s="11">
        <v>15</v>
      </c>
      <c r="W75" s="400">
        <v>27</v>
      </c>
      <c r="X75" s="11">
        <v>27</v>
      </c>
      <c r="Y75" s="11">
        <v>33</v>
      </c>
      <c r="Z75" s="184">
        <f>SUM(LARGE(T75:Y75,{1,2,3,4,5}))</f>
        <v>173</v>
      </c>
      <c r="AA75" s="322"/>
    </row>
    <row r="76" spans="1:27" s="179" customFormat="1" ht="12.75">
      <c r="A76" s="267">
        <v>198</v>
      </c>
      <c r="B76" s="182" t="s">
        <v>379</v>
      </c>
      <c r="C76" s="182" t="s">
        <v>679</v>
      </c>
      <c r="D76" s="182" t="s">
        <v>680</v>
      </c>
      <c r="E76" s="221">
        <v>73</v>
      </c>
      <c r="F76" s="327"/>
      <c r="G76" s="274">
        <v>3</v>
      </c>
      <c r="H76" s="11">
        <v>0</v>
      </c>
      <c r="I76" s="11">
        <v>22</v>
      </c>
      <c r="J76" s="11">
        <v>28</v>
      </c>
      <c r="K76" s="400">
        <v>17</v>
      </c>
      <c r="L76" s="11">
        <v>41</v>
      </c>
      <c r="M76" s="11">
        <v>27</v>
      </c>
      <c r="N76" s="184">
        <f>SUM(LARGE(H76:M76,{1,2,3,4,5}))</f>
        <v>135</v>
      </c>
      <c r="P76" s="267">
        <v>615</v>
      </c>
      <c r="Q76" s="268" t="s">
        <v>254</v>
      </c>
      <c r="R76" s="268" t="s">
        <v>686</v>
      </c>
      <c r="S76" s="268" t="s">
        <v>702</v>
      </c>
      <c r="T76" s="11">
        <v>0</v>
      </c>
      <c r="U76" s="11">
        <v>72</v>
      </c>
      <c r="V76" s="11">
        <v>40</v>
      </c>
      <c r="W76" s="400">
        <v>35</v>
      </c>
      <c r="X76" s="11">
        <v>26</v>
      </c>
      <c r="Y76" s="271">
        <v>0</v>
      </c>
      <c r="Z76" s="184">
        <f>SUM(LARGE(T76:Y76,{1,2,3,4,5}))</f>
        <v>173</v>
      </c>
      <c r="AA76" s="322"/>
    </row>
    <row r="77" spans="1:27" s="179" customFormat="1" ht="12.75">
      <c r="A77" s="267">
        <v>160</v>
      </c>
      <c r="B77" s="182" t="s">
        <v>783</v>
      </c>
      <c r="C77" s="182" t="s">
        <v>784</v>
      </c>
      <c r="D77" s="182" t="s">
        <v>10</v>
      </c>
      <c r="E77" s="221">
        <v>74</v>
      </c>
      <c r="F77" s="327"/>
      <c r="G77" s="274">
        <v>6</v>
      </c>
      <c r="H77" s="230">
        <v>39</v>
      </c>
      <c r="I77" s="11">
        <v>17</v>
      </c>
      <c r="J77" s="11">
        <v>17</v>
      </c>
      <c r="K77" s="400">
        <v>0</v>
      </c>
      <c r="L77" s="11">
        <v>21</v>
      </c>
      <c r="M77" s="11">
        <v>26</v>
      </c>
      <c r="N77" s="184">
        <f>SUM(LARGE(H77:M77,{1,2,3,4,5}))</f>
        <v>120</v>
      </c>
      <c r="P77" s="267">
        <v>199</v>
      </c>
      <c r="Q77" s="268" t="s">
        <v>593</v>
      </c>
      <c r="R77" s="268" t="s">
        <v>313</v>
      </c>
      <c r="S77" s="268" t="s">
        <v>736</v>
      </c>
      <c r="T77" s="11">
        <v>0</v>
      </c>
      <c r="U77" s="11">
        <v>35</v>
      </c>
      <c r="V77" s="11">
        <v>33</v>
      </c>
      <c r="W77" s="400">
        <v>32</v>
      </c>
      <c r="X77" s="11">
        <v>33</v>
      </c>
      <c r="Y77" s="11">
        <v>32</v>
      </c>
      <c r="Z77" s="184">
        <f>SUM(LARGE(T77:Y77,{1,2,3,4,5}))</f>
        <v>165</v>
      </c>
      <c r="AA77" s="322"/>
    </row>
    <row r="78" spans="1:27" s="179" customFormat="1" ht="12.75">
      <c r="A78" s="267">
        <v>195</v>
      </c>
      <c r="B78" s="182" t="s">
        <v>395</v>
      </c>
      <c r="C78" s="182" t="s">
        <v>394</v>
      </c>
      <c r="D78" s="182" t="s">
        <v>11</v>
      </c>
      <c r="E78" s="221">
        <v>75</v>
      </c>
      <c r="F78" s="327"/>
      <c r="G78" s="274">
        <v>26</v>
      </c>
      <c r="H78" s="11">
        <v>78</v>
      </c>
      <c r="I78" s="11">
        <v>65</v>
      </c>
      <c r="J78" s="230">
        <v>46</v>
      </c>
      <c r="K78" s="401">
        <v>56</v>
      </c>
      <c r="L78" s="11">
        <v>65</v>
      </c>
      <c r="M78" s="11">
        <v>25</v>
      </c>
      <c r="N78" s="184">
        <f>SUM(LARGE(H78:M78,{1,2,3,4,5}))</f>
        <v>310</v>
      </c>
      <c r="P78" s="267">
        <v>111</v>
      </c>
      <c r="Q78" s="268" t="s">
        <v>278</v>
      </c>
      <c r="R78" s="268" t="s">
        <v>279</v>
      </c>
      <c r="S78" s="268" t="s">
        <v>80</v>
      </c>
      <c r="T78" s="230">
        <v>50</v>
      </c>
      <c r="U78" s="11">
        <v>34</v>
      </c>
      <c r="V78" s="11">
        <v>0</v>
      </c>
      <c r="W78" s="400">
        <v>34</v>
      </c>
      <c r="X78" s="11">
        <v>47</v>
      </c>
      <c r="Y78" s="271">
        <v>0</v>
      </c>
      <c r="Z78" s="184">
        <f>SUM(LARGE(T78:Y78,{1,2,3,4,5}))</f>
        <v>165</v>
      </c>
      <c r="AA78" s="322"/>
    </row>
    <row r="79" spans="1:27" s="179" customFormat="1" ht="12.75">
      <c r="A79" s="267">
        <v>158</v>
      </c>
      <c r="B79" s="268" t="s">
        <v>348</v>
      </c>
      <c r="C79" s="268" t="s">
        <v>291</v>
      </c>
      <c r="D79" s="268" t="s">
        <v>10</v>
      </c>
      <c r="E79" s="221">
        <v>76</v>
      </c>
      <c r="F79" s="327"/>
      <c r="G79" s="274">
        <v>29</v>
      </c>
      <c r="H79" s="11">
        <v>29</v>
      </c>
      <c r="I79" s="11">
        <v>8</v>
      </c>
      <c r="J79" s="11">
        <v>9</v>
      </c>
      <c r="K79" s="400">
        <v>13</v>
      </c>
      <c r="L79" s="11">
        <v>18</v>
      </c>
      <c r="M79" s="11">
        <v>24</v>
      </c>
      <c r="N79" s="184">
        <f>SUM(LARGE(H79:M79,{1,2,3,4,5}))</f>
        <v>93</v>
      </c>
      <c r="P79" s="267">
        <v>139</v>
      </c>
      <c r="Q79" s="268" t="s">
        <v>320</v>
      </c>
      <c r="R79" s="268" t="s">
        <v>321</v>
      </c>
      <c r="S79" s="268" t="s">
        <v>736</v>
      </c>
      <c r="T79" s="11">
        <v>33</v>
      </c>
      <c r="U79" s="11">
        <v>29</v>
      </c>
      <c r="V79" s="11">
        <v>29</v>
      </c>
      <c r="W79" s="400">
        <v>22</v>
      </c>
      <c r="X79" s="11">
        <v>30</v>
      </c>
      <c r="Y79" s="11">
        <v>40</v>
      </c>
      <c r="Z79" s="184">
        <f>SUM(LARGE(T79:Y79,{1,2,3,4,5}))</f>
        <v>161</v>
      </c>
      <c r="AA79" s="322"/>
    </row>
    <row r="80" spans="1:27" s="179" customFormat="1" ht="12.75">
      <c r="A80" s="267">
        <v>141</v>
      </c>
      <c r="B80" s="268" t="s">
        <v>323</v>
      </c>
      <c r="C80" s="268" t="s">
        <v>127</v>
      </c>
      <c r="D80" s="268" t="s">
        <v>324</v>
      </c>
      <c r="E80" s="221">
        <v>77</v>
      </c>
      <c r="F80" s="327"/>
      <c r="G80" s="274">
        <v>37</v>
      </c>
      <c r="H80" s="11">
        <v>31</v>
      </c>
      <c r="I80" s="11">
        <v>14</v>
      </c>
      <c r="J80" s="11">
        <v>12</v>
      </c>
      <c r="K80" s="400">
        <v>15</v>
      </c>
      <c r="L80" s="11">
        <v>23</v>
      </c>
      <c r="M80" s="11">
        <v>23</v>
      </c>
      <c r="N80" s="184">
        <f>SUM(LARGE(H80:M80,{1,2,3,4,5}))</f>
        <v>106</v>
      </c>
      <c r="P80" s="267">
        <v>170</v>
      </c>
      <c r="Q80" s="268" t="s">
        <v>360</v>
      </c>
      <c r="R80" s="268" t="s">
        <v>361</v>
      </c>
      <c r="S80" s="268" t="s">
        <v>75</v>
      </c>
      <c r="T80" s="230">
        <v>51</v>
      </c>
      <c r="U80" s="11">
        <v>0</v>
      </c>
      <c r="V80" s="11">
        <v>20</v>
      </c>
      <c r="W80" s="400">
        <v>19</v>
      </c>
      <c r="X80" s="11">
        <v>34</v>
      </c>
      <c r="Y80" s="11">
        <v>35</v>
      </c>
      <c r="Z80" s="184">
        <f>SUM(LARGE(T80:Y80,{1,2,3,4,5}))</f>
        <v>159</v>
      </c>
      <c r="AA80" s="322"/>
    </row>
    <row r="81" spans="1:27" s="179" customFormat="1" ht="12.75">
      <c r="A81" s="267">
        <v>159</v>
      </c>
      <c r="B81" s="268" t="s">
        <v>90</v>
      </c>
      <c r="C81" s="268" t="s">
        <v>349</v>
      </c>
      <c r="D81" s="268" t="s">
        <v>187</v>
      </c>
      <c r="E81" s="221">
        <v>78</v>
      </c>
      <c r="F81" s="327"/>
      <c r="G81" s="274">
        <v>37</v>
      </c>
      <c r="H81" s="11">
        <v>25</v>
      </c>
      <c r="I81" s="11">
        <v>11</v>
      </c>
      <c r="J81" s="11">
        <v>8</v>
      </c>
      <c r="K81" s="400">
        <v>0</v>
      </c>
      <c r="L81" s="11">
        <v>19</v>
      </c>
      <c r="M81" s="11">
        <v>22</v>
      </c>
      <c r="N81" s="184">
        <f>SUM(LARGE(H81:M81,{1,2,3,4,5}))</f>
        <v>85</v>
      </c>
      <c r="P81" s="267">
        <v>162</v>
      </c>
      <c r="Q81" s="268" t="s">
        <v>350</v>
      </c>
      <c r="R81" s="268" t="s">
        <v>252</v>
      </c>
      <c r="S81" s="268" t="s">
        <v>10</v>
      </c>
      <c r="T81" s="11">
        <v>0</v>
      </c>
      <c r="U81" s="11">
        <v>13</v>
      </c>
      <c r="V81" s="11">
        <v>0</v>
      </c>
      <c r="W81" s="401">
        <v>50</v>
      </c>
      <c r="X81" s="11">
        <v>45</v>
      </c>
      <c r="Y81" s="230">
        <v>48</v>
      </c>
      <c r="Z81" s="184">
        <f>SUM(LARGE(T81:Y81,{1,2,3,4,5}))</f>
        <v>156</v>
      </c>
      <c r="AA81" s="322"/>
    </row>
    <row r="82" spans="1:27" s="179" customFormat="1" ht="12.75">
      <c r="A82" s="267">
        <v>156</v>
      </c>
      <c r="B82" s="268" t="s">
        <v>314</v>
      </c>
      <c r="C82" s="268" t="s">
        <v>345</v>
      </c>
      <c r="D82" s="268" t="s">
        <v>11</v>
      </c>
      <c r="E82" s="221">
        <v>79</v>
      </c>
      <c r="F82" s="327"/>
      <c r="G82" s="274">
        <v>50</v>
      </c>
      <c r="H82" s="11">
        <v>27</v>
      </c>
      <c r="I82" s="11">
        <v>15</v>
      </c>
      <c r="J82" s="11">
        <v>14</v>
      </c>
      <c r="K82" s="400">
        <v>0</v>
      </c>
      <c r="L82" s="11">
        <v>20</v>
      </c>
      <c r="M82" s="11">
        <v>21</v>
      </c>
      <c r="N82" s="184">
        <f>SUM(LARGE(H82:M82,{1,2,3,4,5}))</f>
        <v>97</v>
      </c>
      <c r="P82" s="267">
        <v>151</v>
      </c>
      <c r="Q82" s="268" t="s">
        <v>168</v>
      </c>
      <c r="R82" s="268" t="s">
        <v>338</v>
      </c>
      <c r="S82" s="268" t="s">
        <v>332</v>
      </c>
      <c r="T82" s="230">
        <v>38</v>
      </c>
      <c r="U82" s="11">
        <v>18</v>
      </c>
      <c r="V82" s="11">
        <v>19</v>
      </c>
      <c r="W82" s="400">
        <v>41</v>
      </c>
      <c r="X82" s="11">
        <v>28</v>
      </c>
      <c r="Y82" s="11">
        <v>30</v>
      </c>
      <c r="Z82" s="184">
        <f>SUM(LARGE(T82:Y82,{1,2,3,4,5}))</f>
        <v>156</v>
      </c>
      <c r="AA82" s="322"/>
    </row>
    <row r="83" spans="1:27" s="179" customFormat="1" ht="12.75">
      <c r="A83" s="267">
        <v>602</v>
      </c>
      <c r="B83" s="182" t="s">
        <v>254</v>
      </c>
      <c r="C83" s="182" t="s">
        <v>682</v>
      </c>
      <c r="D83" s="182" t="s">
        <v>736</v>
      </c>
      <c r="E83" s="221">
        <v>80</v>
      </c>
      <c r="F83" s="327"/>
      <c r="G83" s="274">
        <v>59</v>
      </c>
      <c r="H83" s="11">
        <v>0</v>
      </c>
      <c r="I83" s="11">
        <v>12</v>
      </c>
      <c r="J83" s="11">
        <v>16</v>
      </c>
      <c r="K83" s="400">
        <v>11</v>
      </c>
      <c r="L83" s="11">
        <v>24</v>
      </c>
      <c r="M83" s="11">
        <v>20</v>
      </c>
      <c r="N83" s="184">
        <f>SUM(LARGE(H83:M83,{1,2,3,4,5}))</f>
        <v>83</v>
      </c>
      <c r="P83" s="267">
        <v>140</v>
      </c>
      <c r="Q83" s="268" t="s">
        <v>322</v>
      </c>
      <c r="R83" s="268" t="s">
        <v>118</v>
      </c>
      <c r="S83" s="268" t="s">
        <v>75</v>
      </c>
      <c r="T83" s="11">
        <v>36</v>
      </c>
      <c r="U83" s="11">
        <v>7</v>
      </c>
      <c r="V83" s="11">
        <v>0</v>
      </c>
      <c r="W83" s="400">
        <v>26</v>
      </c>
      <c r="X83" s="11">
        <v>39</v>
      </c>
      <c r="Y83" s="230">
        <v>46</v>
      </c>
      <c r="Z83" s="184">
        <f>SUM(LARGE(T83:Y83,{1,2,3,4,5}))</f>
        <v>154</v>
      </c>
      <c r="AA83" s="322"/>
    </row>
    <row r="84" spans="1:27" s="179" customFormat="1" ht="12.75">
      <c r="A84" s="267">
        <v>179</v>
      </c>
      <c r="B84" s="182" t="s">
        <v>374</v>
      </c>
      <c r="C84" s="182" t="s">
        <v>54</v>
      </c>
      <c r="D84" s="182" t="s">
        <v>75</v>
      </c>
      <c r="E84" s="221">
        <v>81</v>
      </c>
      <c r="F84" s="327">
        <v>9</v>
      </c>
      <c r="G84" s="274">
        <v>37</v>
      </c>
      <c r="H84" s="11">
        <v>28</v>
      </c>
      <c r="I84" s="11">
        <v>9</v>
      </c>
      <c r="J84" s="11">
        <v>7</v>
      </c>
      <c r="K84" s="400">
        <v>10</v>
      </c>
      <c r="L84" s="11">
        <v>16</v>
      </c>
      <c r="M84" s="11">
        <v>19</v>
      </c>
      <c r="N84" s="184">
        <f>SUM(LARGE(H84:M84,{1,2,3,4,5}))</f>
        <v>82</v>
      </c>
      <c r="P84" s="267">
        <v>101</v>
      </c>
      <c r="Q84" s="268" t="s">
        <v>266</v>
      </c>
      <c r="R84" s="268" t="s">
        <v>224</v>
      </c>
      <c r="S84" s="268" t="s">
        <v>53</v>
      </c>
      <c r="T84" s="230">
        <v>55</v>
      </c>
      <c r="U84" s="230">
        <v>49</v>
      </c>
      <c r="V84" s="230">
        <v>48</v>
      </c>
      <c r="W84" s="400">
        <v>0</v>
      </c>
      <c r="X84" s="11">
        <v>0</v>
      </c>
      <c r="Y84" s="271">
        <v>0</v>
      </c>
      <c r="Z84" s="184">
        <f>SUM(LARGE(T84:Y84,{1,2,3,4,5}))</f>
        <v>152</v>
      </c>
      <c r="AA84" s="322"/>
    </row>
    <row r="85" spans="1:27" s="179" customFormat="1" ht="12.75">
      <c r="A85" s="267">
        <v>131</v>
      </c>
      <c r="B85" s="182" t="s">
        <v>309</v>
      </c>
      <c r="C85" s="182" t="s">
        <v>310</v>
      </c>
      <c r="D85" s="182" t="s">
        <v>206</v>
      </c>
      <c r="E85" s="221">
        <v>82</v>
      </c>
      <c r="F85" s="327">
        <v>10</v>
      </c>
      <c r="G85" s="274">
        <v>30</v>
      </c>
      <c r="H85" s="11">
        <v>0</v>
      </c>
      <c r="I85" s="11">
        <v>10</v>
      </c>
      <c r="J85" s="11">
        <v>10</v>
      </c>
      <c r="K85" s="400">
        <v>14</v>
      </c>
      <c r="L85" s="11">
        <v>17</v>
      </c>
      <c r="M85" s="11">
        <v>18</v>
      </c>
      <c r="N85" s="184">
        <f>SUM(LARGE(H85:M85,{1,2,3,4,5}))</f>
        <v>69</v>
      </c>
      <c r="P85" s="267">
        <v>617</v>
      </c>
      <c r="Q85" s="268" t="s">
        <v>257</v>
      </c>
      <c r="R85" s="268" t="s">
        <v>289</v>
      </c>
      <c r="S85" s="268" t="s">
        <v>410</v>
      </c>
      <c r="T85" s="11">
        <v>0</v>
      </c>
      <c r="U85" s="11">
        <v>25</v>
      </c>
      <c r="V85" s="11">
        <v>37</v>
      </c>
      <c r="W85" s="400">
        <v>24</v>
      </c>
      <c r="X85" s="11">
        <v>25</v>
      </c>
      <c r="Y85" s="11">
        <v>29</v>
      </c>
      <c r="Z85" s="184">
        <f>SUM(LARGE(T85:Y85,{1,2,3,4,5}))</f>
        <v>140</v>
      </c>
      <c r="AA85" s="322"/>
    </row>
    <row r="86" spans="1:27" s="179" customFormat="1" ht="12.75">
      <c r="A86" s="267">
        <v>100</v>
      </c>
      <c r="B86" s="182" t="s">
        <v>263</v>
      </c>
      <c r="C86" s="182" t="s">
        <v>264</v>
      </c>
      <c r="D86" s="182" t="s">
        <v>265</v>
      </c>
      <c r="E86" s="221"/>
      <c r="F86" s="327"/>
      <c r="G86" s="274"/>
      <c r="H86" s="11">
        <v>30</v>
      </c>
      <c r="I86" s="11">
        <v>0</v>
      </c>
      <c r="J86" s="11">
        <v>0</v>
      </c>
      <c r="K86" s="400">
        <v>0</v>
      </c>
      <c r="L86" s="11">
        <v>0</v>
      </c>
      <c r="M86" s="178">
        <v>0</v>
      </c>
      <c r="N86" s="184">
        <f>SUM(LARGE(H86:M86,{1,2,3,4,5}))</f>
        <v>30</v>
      </c>
      <c r="P86" s="267">
        <v>198</v>
      </c>
      <c r="Q86" s="268" t="s">
        <v>379</v>
      </c>
      <c r="R86" s="268" t="s">
        <v>679</v>
      </c>
      <c r="S86" s="268" t="s">
        <v>680</v>
      </c>
      <c r="T86" s="11">
        <v>0</v>
      </c>
      <c r="U86" s="11">
        <v>22</v>
      </c>
      <c r="V86" s="11">
        <v>28</v>
      </c>
      <c r="W86" s="400">
        <v>17</v>
      </c>
      <c r="X86" s="11">
        <v>41</v>
      </c>
      <c r="Y86" s="11">
        <v>27</v>
      </c>
      <c r="Z86" s="184">
        <f>SUM(LARGE(T86:Y86,{1,2,3,4,5}))</f>
        <v>135</v>
      </c>
      <c r="AA86" s="322"/>
    </row>
    <row r="87" spans="1:27" s="179" customFormat="1" ht="12.75">
      <c r="A87" s="267">
        <v>101</v>
      </c>
      <c r="B87" s="182" t="s">
        <v>266</v>
      </c>
      <c r="C87" s="182" t="s">
        <v>224</v>
      </c>
      <c r="D87" s="182" t="s">
        <v>53</v>
      </c>
      <c r="E87" s="221"/>
      <c r="F87" s="327"/>
      <c r="G87" s="274"/>
      <c r="H87" s="230">
        <v>55</v>
      </c>
      <c r="I87" s="230">
        <v>49</v>
      </c>
      <c r="J87" s="230">
        <v>48</v>
      </c>
      <c r="K87" s="400">
        <v>0</v>
      </c>
      <c r="L87" s="11">
        <v>0</v>
      </c>
      <c r="M87" s="178">
        <v>0</v>
      </c>
      <c r="N87" s="184">
        <f>SUM(LARGE(H87:M87,{1,2,3,4,5}))</f>
        <v>152</v>
      </c>
      <c r="P87" s="267">
        <v>167</v>
      </c>
      <c r="Q87" s="268" t="s">
        <v>342</v>
      </c>
      <c r="R87" s="268" t="s">
        <v>357</v>
      </c>
      <c r="S87" s="268" t="s">
        <v>187</v>
      </c>
      <c r="T87" s="11">
        <v>65</v>
      </c>
      <c r="U87" s="11">
        <v>1</v>
      </c>
      <c r="V87" s="11">
        <v>60</v>
      </c>
      <c r="W87" s="400">
        <v>0</v>
      </c>
      <c r="X87" s="11">
        <v>0</v>
      </c>
      <c r="Y87" s="271">
        <v>0</v>
      </c>
      <c r="Z87" s="184">
        <f>SUM(LARGE(T87:Y87,{1,2,3,4,5}))</f>
        <v>126</v>
      </c>
      <c r="AA87" s="322"/>
    </row>
    <row r="88" spans="1:27" s="179" customFormat="1" ht="12.75">
      <c r="A88" s="267">
        <v>111</v>
      </c>
      <c r="B88" s="268" t="s">
        <v>278</v>
      </c>
      <c r="C88" s="182" t="s">
        <v>279</v>
      </c>
      <c r="D88" s="182" t="s">
        <v>80</v>
      </c>
      <c r="E88" s="221"/>
      <c r="F88" s="327"/>
      <c r="G88" s="274"/>
      <c r="H88" s="230">
        <v>50</v>
      </c>
      <c r="I88" s="11">
        <v>34</v>
      </c>
      <c r="J88" s="11">
        <v>0</v>
      </c>
      <c r="K88" s="400">
        <v>34</v>
      </c>
      <c r="L88" s="11">
        <v>47</v>
      </c>
      <c r="M88" s="178">
        <v>0</v>
      </c>
      <c r="N88" s="184">
        <f>SUM(LARGE(H88:M88,{1,2,3,4,5}))</f>
        <v>165</v>
      </c>
      <c r="P88" s="267">
        <v>614</v>
      </c>
      <c r="Q88" s="268" t="s">
        <v>257</v>
      </c>
      <c r="R88" s="268" t="s">
        <v>686</v>
      </c>
      <c r="S88" s="268" t="s">
        <v>702</v>
      </c>
      <c r="T88" s="11">
        <v>0</v>
      </c>
      <c r="U88" s="11">
        <v>85</v>
      </c>
      <c r="V88" s="11">
        <v>0</v>
      </c>
      <c r="W88" s="400">
        <v>40</v>
      </c>
      <c r="X88" s="11">
        <v>0</v>
      </c>
      <c r="Y88" s="271">
        <v>0</v>
      </c>
      <c r="Z88" s="184">
        <f>SUM(LARGE(T88:Y88,{1,2,3,4,5}))</f>
        <v>125</v>
      </c>
      <c r="AA88" s="322"/>
    </row>
    <row r="89" spans="1:27" s="179" customFormat="1" ht="12.75">
      <c r="A89" s="267">
        <v>115</v>
      </c>
      <c r="B89" s="182" t="s">
        <v>102</v>
      </c>
      <c r="C89" s="182" t="s">
        <v>282</v>
      </c>
      <c r="D89" s="182" t="s">
        <v>11</v>
      </c>
      <c r="E89" s="221"/>
      <c r="F89" s="327"/>
      <c r="G89" s="274"/>
      <c r="H89" s="11">
        <v>90</v>
      </c>
      <c r="I89" s="11">
        <v>94</v>
      </c>
      <c r="J89" s="11">
        <v>84</v>
      </c>
      <c r="K89" s="400">
        <v>0</v>
      </c>
      <c r="L89" s="11">
        <v>83</v>
      </c>
      <c r="M89" s="178">
        <v>0</v>
      </c>
      <c r="N89" s="184">
        <f>SUM(LARGE(H89:M89,{1,2,3,4,5}))</f>
        <v>351</v>
      </c>
      <c r="P89" s="267">
        <v>620</v>
      </c>
      <c r="Q89" s="268" t="s">
        <v>752</v>
      </c>
      <c r="R89" s="268" t="s">
        <v>753</v>
      </c>
      <c r="S89" s="268" t="s">
        <v>53</v>
      </c>
      <c r="T89" s="11">
        <v>0</v>
      </c>
      <c r="U89" s="11">
        <v>0</v>
      </c>
      <c r="V89" s="11">
        <v>67</v>
      </c>
      <c r="W89" s="400">
        <v>54</v>
      </c>
      <c r="X89" s="11">
        <v>0</v>
      </c>
      <c r="Y89" s="271">
        <v>0</v>
      </c>
      <c r="Z89" s="184">
        <f>SUM(LARGE(T89:Y89,{1,2,3,4,5}))</f>
        <v>121</v>
      </c>
      <c r="AA89" s="322"/>
    </row>
    <row r="90" spans="1:27" s="179" customFormat="1" ht="12.75">
      <c r="A90" s="267">
        <v>116</v>
      </c>
      <c r="B90" s="182" t="s">
        <v>283</v>
      </c>
      <c r="C90" s="182" t="s">
        <v>284</v>
      </c>
      <c r="D90" s="182" t="s">
        <v>80</v>
      </c>
      <c r="E90" s="221"/>
      <c r="F90" s="327"/>
      <c r="G90" s="274"/>
      <c r="H90" s="11">
        <v>79</v>
      </c>
      <c r="I90" s="11">
        <v>88</v>
      </c>
      <c r="J90" s="11">
        <v>88</v>
      </c>
      <c r="K90" s="400">
        <v>95</v>
      </c>
      <c r="L90" s="11">
        <v>71</v>
      </c>
      <c r="M90" s="178">
        <v>0</v>
      </c>
      <c r="N90" s="184">
        <f>SUM(LARGE(H90:M90,{1,2,3,4,5}))</f>
        <v>421</v>
      </c>
      <c r="P90" s="267">
        <v>160</v>
      </c>
      <c r="Q90" s="268" t="s">
        <v>783</v>
      </c>
      <c r="R90" s="268" t="s">
        <v>784</v>
      </c>
      <c r="S90" s="268" t="s">
        <v>10</v>
      </c>
      <c r="T90" s="230">
        <v>39</v>
      </c>
      <c r="U90" s="11">
        <v>17</v>
      </c>
      <c r="V90" s="11">
        <v>17</v>
      </c>
      <c r="W90" s="400">
        <v>0</v>
      </c>
      <c r="X90" s="11">
        <v>21</v>
      </c>
      <c r="Y90" s="11">
        <v>26</v>
      </c>
      <c r="Z90" s="184">
        <f>SUM(LARGE(T90:Y90,{1,2,3,4,5}))</f>
        <v>120</v>
      </c>
      <c r="AA90" s="322"/>
    </row>
    <row r="91" spans="1:27" s="179" customFormat="1" ht="12.75">
      <c r="A91" s="267">
        <v>117</v>
      </c>
      <c r="B91" s="268" t="s">
        <v>285</v>
      </c>
      <c r="C91" s="268" t="s">
        <v>286</v>
      </c>
      <c r="D91" s="268" t="s">
        <v>287</v>
      </c>
      <c r="E91" s="221"/>
      <c r="F91" s="327"/>
      <c r="G91" s="274"/>
      <c r="H91" s="11">
        <v>74</v>
      </c>
      <c r="I91" s="11">
        <v>67</v>
      </c>
      <c r="J91" s="11">
        <v>74</v>
      </c>
      <c r="K91" s="400">
        <v>63</v>
      </c>
      <c r="L91" s="11">
        <v>75</v>
      </c>
      <c r="M91" s="178">
        <v>0</v>
      </c>
      <c r="N91" s="184">
        <f>SUM(LARGE(H91:M91,{1,2,3,4,5}))</f>
        <v>353</v>
      </c>
      <c r="P91" s="267">
        <v>605</v>
      </c>
      <c r="Q91" s="268" t="s">
        <v>288</v>
      </c>
      <c r="R91" s="268" t="s">
        <v>686</v>
      </c>
      <c r="S91" s="268" t="s">
        <v>19</v>
      </c>
      <c r="T91" s="11">
        <v>0</v>
      </c>
      <c r="U91" s="11">
        <v>0</v>
      </c>
      <c r="V91" s="11">
        <v>0</v>
      </c>
      <c r="W91" s="400">
        <v>30</v>
      </c>
      <c r="X91" s="11">
        <v>38</v>
      </c>
      <c r="Y91" s="230">
        <v>49</v>
      </c>
      <c r="Z91" s="184">
        <f>SUM(LARGE(T91:Y91,{1,2,3,4,5}))</f>
        <v>117</v>
      </c>
      <c r="AA91" s="322"/>
    </row>
    <row r="92" spans="1:27" s="179" customFormat="1" ht="12.75">
      <c r="A92" s="267">
        <v>120</v>
      </c>
      <c r="B92" s="268" t="s">
        <v>234</v>
      </c>
      <c r="C92" s="268" t="s">
        <v>292</v>
      </c>
      <c r="D92" s="268" t="s">
        <v>293</v>
      </c>
      <c r="E92" s="221"/>
      <c r="F92" s="327"/>
      <c r="G92" s="274"/>
      <c r="H92" s="11">
        <v>86</v>
      </c>
      <c r="I92" s="11">
        <v>73</v>
      </c>
      <c r="J92" s="11">
        <v>0</v>
      </c>
      <c r="K92" s="400">
        <v>86</v>
      </c>
      <c r="L92" s="11">
        <v>88</v>
      </c>
      <c r="M92" s="178">
        <v>0</v>
      </c>
      <c r="N92" s="184">
        <f>SUM(LARGE(H92:M92,{1,2,3,4,5}))</f>
        <v>333</v>
      </c>
      <c r="P92" s="267">
        <v>604</v>
      </c>
      <c r="Q92" s="268" t="s">
        <v>684</v>
      </c>
      <c r="R92" s="268" t="s">
        <v>685</v>
      </c>
      <c r="S92" s="268" t="s">
        <v>736</v>
      </c>
      <c r="T92" s="11">
        <v>0</v>
      </c>
      <c r="U92" s="11">
        <v>20</v>
      </c>
      <c r="V92" s="11">
        <v>21</v>
      </c>
      <c r="W92" s="400">
        <v>18</v>
      </c>
      <c r="X92" s="11">
        <v>22</v>
      </c>
      <c r="Y92" s="11">
        <v>34</v>
      </c>
      <c r="Z92" s="184">
        <f>SUM(LARGE(T92:Y92,{1,2,3,4,5}))</f>
        <v>115</v>
      </c>
      <c r="AA92" s="322"/>
    </row>
    <row r="93" spans="1:27" s="179" customFormat="1" ht="12.75">
      <c r="A93" s="267">
        <v>122</v>
      </c>
      <c r="B93" s="268" t="s">
        <v>296</v>
      </c>
      <c r="C93" s="268" t="s">
        <v>297</v>
      </c>
      <c r="D93" s="268" t="s">
        <v>206</v>
      </c>
      <c r="E93" s="221"/>
      <c r="F93" s="327"/>
      <c r="G93" s="274"/>
      <c r="H93" s="11">
        <v>81</v>
      </c>
      <c r="I93" s="11">
        <v>60</v>
      </c>
      <c r="J93" s="11">
        <v>65</v>
      </c>
      <c r="K93" s="400">
        <v>69</v>
      </c>
      <c r="L93" s="11">
        <v>48</v>
      </c>
      <c r="M93" s="178">
        <v>0</v>
      </c>
      <c r="N93" s="184">
        <f>SUM(LARGE(H93:M93,{1,2,3,4,5}))</f>
        <v>323</v>
      </c>
      <c r="P93" s="267">
        <v>177</v>
      </c>
      <c r="Q93" s="268" t="s">
        <v>370</v>
      </c>
      <c r="R93" s="268" t="s">
        <v>371</v>
      </c>
      <c r="S93" s="268" t="s">
        <v>75</v>
      </c>
      <c r="T93" s="230">
        <v>42</v>
      </c>
      <c r="U93" s="11">
        <v>42</v>
      </c>
      <c r="V93" s="11">
        <v>30</v>
      </c>
      <c r="W93" s="400">
        <v>0</v>
      </c>
      <c r="X93" s="11">
        <v>0</v>
      </c>
      <c r="Y93" s="271">
        <v>0</v>
      </c>
      <c r="Z93" s="184">
        <f>SUM(LARGE(T93:Y93,{1,2,3,4,5}))</f>
        <v>114</v>
      </c>
      <c r="AA93" s="322"/>
    </row>
    <row r="94" spans="1:27" s="179" customFormat="1" ht="12.75">
      <c r="A94" s="267">
        <v>133</v>
      </c>
      <c r="B94" s="182" t="s">
        <v>288</v>
      </c>
      <c r="C94" s="182" t="s">
        <v>186</v>
      </c>
      <c r="D94" s="182" t="s">
        <v>206</v>
      </c>
      <c r="E94" s="221"/>
      <c r="F94" s="327"/>
      <c r="G94" s="274"/>
      <c r="H94" s="11">
        <v>40</v>
      </c>
      <c r="I94" s="11">
        <v>27</v>
      </c>
      <c r="J94" s="11">
        <v>0</v>
      </c>
      <c r="K94" s="400">
        <v>37</v>
      </c>
      <c r="L94" s="11">
        <v>0</v>
      </c>
      <c r="M94" s="178">
        <v>0</v>
      </c>
      <c r="N94" s="184">
        <f>SUM(LARGE(H94:M94,{1,2,3,4,5}))</f>
        <v>104</v>
      </c>
      <c r="P94" s="267">
        <v>141</v>
      </c>
      <c r="Q94" s="268" t="s">
        <v>323</v>
      </c>
      <c r="R94" s="268" t="s">
        <v>127</v>
      </c>
      <c r="S94" s="268" t="s">
        <v>324</v>
      </c>
      <c r="T94" s="11">
        <v>31</v>
      </c>
      <c r="U94" s="11">
        <v>14</v>
      </c>
      <c r="V94" s="11">
        <v>12</v>
      </c>
      <c r="W94" s="400">
        <v>15</v>
      </c>
      <c r="X94" s="11">
        <v>23</v>
      </c>
      <c r="Y94" s="11">
        <v>23</v>
      </c>
      <c r="Z94" s="184">
        <f>SUM(LARGE(T94:Y94,{1,2,3,4,5}))</f>
        <v>106</v>
      </c>
      <c r="AA94" s="322"/>
    </row>
    <row r="95" spans="1:27" s="179" customFormat="1" ht="12.75">
      <c r="A95" s="267">
        <v>134</v>
      </c>
      <c r="B95" s="182" t="s">
        <v>280</v>
      </c>
      <c r="C95" s="182" t="s">
        <v>313</v>
      </c>
      <c r="D95" s="182" t="s">
        <v>736</v>
      </c>
      <c r="E95" s="221"/>
      <c r="F95" s="327"/>
      <c r="G95" s="274"/>
      <c r="H95" s="230">
        <v>44</v>
      </c>
      <c r="I95" s="11">
        <v>68</v>
      </c>
      <c r="J95" s="11">
        <v>71</v>
      </c>
      <c r="K95" s="400">
        <v>0</v>
      </c>
      <c r="L95" s="11">
        <v>0</v>
      </c>
      <c r="M95" s="178">
        <v>0</v>
      </c>
      <c r="N95" s="184">
        <f>SUM(LARGE(H95:M95,{1,2,3,4,5}))</f>
        <v>183</v>
      </c>
      <c r="P95" s="267">
        <v>133</v>
      </c>
      <c r="Q95" s="268" t="s">
        <v>288</v>
      </c>
      <c r="R95" s="268" t="s">
        <v>186</v>
      </c>
      <c r="S95" s="268" t="s">
        <v>206</v>
      </c>
      <c r="T95" s="11">
        <v>40</v>
      </c>
      <c r="U95" s="11">
        <v>27</v>
      </c>
      <c r="V95" s="11">
        <v>0</v>
      </c>
      <c r="W95" s="400">
        <v>37</v>
      </c>
      <c r="X95" s="11">
        <v>0</v>
      </c>
      <c r="Y95" s="271">
        <v>0</v>
      </c>
      <c r="Z95" s="184">
        <f>SUM(LARGE(T95:Y95,{1,2,3,4,5}))</f>
        <v>104</v>
      </c>
      <c r="AA95" s="322"/>
    </row>
    <row r="96" spans="1:27" s="179" customFormat="1" ht="12.75">
      <c r="A96" s="267">
        <v>136</v>
      </c>
      <c r="B96" s="182" t="s">
        <v>254</v>
      </c>
      <c r="C96" s="182" t="s">
        <v>315</v>
      </c>
      <c r="D96" s="182" t="s">
        <v>736</v>
      </c>
      <c r="E96" s="221"/>
      <c r="F96" s="327"/>
      <c r="G96" s="274"/>
      <c r="H96" s="11">
        <v>34</v>
      </c>
      <c r="I96" s="11">
        <v>0</v>
      </c>
      <c r="J96" s="11">
        <v>18</v>
      </c>
      <c r="K96" s="400">
        <v>21</v>
      </c>
      <c r="L96" s="11">
        <v>0</v>
      </c>
      <c r="M96" s="178">
        <v>0</v>
      </c>
      <c r="N96" s="318">
        <f>SUM(LARGE(H96:M96,{1,2,3,4,5}))</f>
        <v>73</v>
      </c>
      <c r="P96" s="267">
        <v>613</v>
      </c>
      <c r="Q96" s="268" t="s">
        <v>299</v>
      </c>
      <c r="R96" s="268" t="s">
        <v>686</v>
      </c>
      <c r="S96" s="268" t="s">
        <v>702</v>
      </c>
      <c r="T96" s="11">
        <v>0</v>
      </c>
      <c r="U96" s="11">
        <v>31</v>
      </c>
      <c r="V96" s="11">
        <v>36</v>
      </c>
      <c r="W96" s="400">
        <v>36</v>
      </c>
      <c r="X96" s="11">
        <v>0</v>
      </c>
      <c r="Y96" s="271">
        <v>0</v>
      </c>
      <c r="Z96" s="184">
        <f>SUM(LARGE(T96:Y96,{1,2,3,4,5}))</f>
        <v>103</v>
      </c>
      <c r="AA96" s="322"/>
    </row>
    <row r="97" spans="1:27" s="179" customFormat="1" ht="12.75">
      <c r="A97" s="267">
        <v>137</v>
      </c>
      <c r="B97" s="182" t="s">
        <v>316</v>
      </c>
      <c r="C97" s="182" t="s">
        <v>317</v>
      </c>
      <c r="D97" s="182" t="s">
        <v>736</v>
      </c>
      <c r="E97" s="221"/>
      <c r="F97" s="327"/>
      <c r="G97" s="274"/>
      <c r="H97" s="11">
        <v>0</v>
      </c>
      <c r="I97" s="11">
        <v>95</v>
      </c>
      <c r="J97" s="11">
        <v>0</v>
      </c>
      <c r="K97" s="400">
        <v>0</v>
      </c>
      <c r="L97" s="11">
        <v>0</v>
      </c>
      <c r="M97" s="178">
        <v>0</v>
      </c>
      <c r="N97" s="184">
        <f>SUM(LARGE(H97:M97,{1,2,3,4,5}))</f>
        <v>95</v>
      </c>
      <c r="P97" s="267">
        <v>607</v>
      </c>
      <c r="Q97" s="268" t="s">
        <v>698</v>
      </c>
      <c r="R97" s="268" t="s">
        <v>699</v>
      </c>
      <c r="S97" s="268" t="s">
        <v>53</v>
      </c>
      <c r="T97" s="11">
        <v>0</v>
      </c>
      <c r="U97" s="230">
        <v>100</v>
      </c>
      <c r="V97" s="11">
        <v>0</v>
      </c>
      <c r="W97" s="400">
        <v>0</v>
      </c>
      <c r="X97" s="11">
        <v>0</v>
      </c>
      <c r="Y97" s="271">
        <v>0</v>
      </c>
      <c r="Z97" s="184">
        <f>SUM(LARGE(T97:Y97,{1,2,3,4,5}))</f>
        <v>100</v>
      </c>
      <c r="AA97" s="322"/>
    </row>
    <row r="98" spans="1:27" s="179" customFormat="1" ht="12.75">
      <c r="A98" s="267">
        <v>142</v>
      </c>
      <c r="B98" s="182" t="s">
        <v>322</v>
      </c>
      <c r="C98" s="182" t="s">
        <v>325</v>
      </c>
      <c r="D98" s="182" t="s">
        <v>324</v>
      </c>
      <c r="E98" s="221"/>
      <c r="F98" s="327"/>
      <c r="G98" s="274"/>
      <c r="H98" s="230">
        <v>26</v>
      </c>
      <c r="I98" s="11">
        <v>37</v>
      </c>
      <c r="J98" s="11">
        <v>0</v>
      </c>
      <c r="K98" s="400">
        <v>0</v>
      </c>
      <c r="L98" s="11">
        <v>0</v>
      </c>
      <c r="M98" s="178">
        <v>0</v>
      </c>
      <c r="N98" s="184">
        <f>SUM(LARGE(H98:M98,{1,2,3,4,5}))</f>
        <v>63</v>
      </c>
      <c r="P98" s="267">
        <v>156</v>
      </c>
      <c r="Q98" s="268" t="s">
        <v>314</v>
      </c>
      <c r="R98" s="268" t="s">
        <v>345</v>
      </c>
      <c r="S98" s="268" t="s">
        <v>11</v>
      </c>
      <c r="T98" s="11">
        <v>27</v>
      </c>
      <c r="U98" s="11">
        <v>15</v>
      </c>
      <c r="V98" s="11">
        <v>14</v>
      </c>
      <c r="W98" s="400">
        <v>0</v>
      </c>
      <c r="X98" s="11">
        <v>20</v>
      </c>
      <c r="Y98" s="11">
        <v>21</v>
      </c>
      <c r="Z98" s="184">
        <f>SUM(LARGE(T98:Y98,{1,2,3,4,5}))</f>
        <v>97</v>
      </c>
      <c r="AA98" s="322"/>
    </row>
    <row r="99" spans="1:27" s="179" customFormat="1" ht="15">
      <c r="A99" s="267">
        <v>167</v>
      </c>
      <c r="B99" s="182" t="s">
        <v>342</v>
      </c>
      <c r="C99" s="182" t="s">
        <v>357</v>
      </c>
      <c r="D99" s="182" t="s">
        <v>187</v>
      </c>
      <c r="E99" s="221"/>
      <c r="F99" s="327"/>
      <c r="G99" s="274"/>
      <c r="H99" s="11">
        <v>65</v>
      </c>
      <c r="I99" s="11">
        <v>1</v>
      </c>
      <c r="J99" s="11">
        <v>60</v>
      </c>
      <c r="K99" s="400">
        <v>0</v>
      </c>
      <c r="L99" s="11">
        <v>0</v>
      </c>
      <c r="M99" s="178">
        <v>0</v>
      </c>
      <c r="N99" s="184">
        <f>SUM(LARGE(H99:M99,{1,2,3,4,5}))</f>
        <v>126</v>
      </c>
      <c r="P99" s="87">
        <v>634</v>
      </c>
      <c r="Q99" s="352" t="s">
        <v>62</v>
      </c>
      <c r="R99" s="352" t="s">
        <v>788</v>
      </c>
      <c r="S99" s="352" t="s">
        <v>789</v>
      </c>
      <c r="T99" s="11">
        <v>0</v>
      </c>
      <c r="U99" s="11">
        <v>0</v>
      </c>
      <c r="V99" s="11">
        <v>0</v>
      </c>
      <c r="W99" s="400">
        <v>25</v>
      </c>
      <c r="X99" s="11">
        <v>31</v>
      </c>
      <c r="Y99" s="11">
        <v>39</v>
      </c>
      <c r="Z99" s="184">
        <f>SUM(LARGE(T99:Y99,{1,2,3,4,5}))</f>
        <v>95</v>
      </c>
      <c r="AA99" s="322"/>
    </row>
    <row r="100" spans="1:27" s="179" customFormat="1" ht="12.75">
      <c r="A100" s="267">
        <v>171</v>
      </c>
      <c r="B100" s="268" t="s">
        <v>362</v>
      </c>
      <c r="C100" s="268" t="s">
        <v>363</v>
      </c>
      <c r="D100" s="268" t="s">
        <v>75</v>
      </c>
      <c r="E100" s="221"/>
      <c r="F100" s="327"/>
      <c r="G100" s="274"/>
      <c r="H100" s="230">
        <v>41</v>
      </c>
      <c r="I100" s="11">
        <v>0</v>
      </c>
      <c r="J100" s="230">
        <v>26</v>
      </c>
      <c r="K100" s="400">
        <v>0</v>
      </c>
      <c r="L100" s="11">
        <v>0</v>
      </c>
      <c r="M100" s="178">
        <v>0</v>
      </c>
      <c r="N100" s="184">
        <f>SUM(LARGE(H100:M100,{1,2,3,4,5}))</f>
        <v>67</v>
      </c>
      <c r="P100" s="267">
        <v>137</v>
      </c>
      <c r="Q100" s="268" t="s">
        <v>316</v>
      </c>
      <c r="R100" s="268" t="s">
        <v>317</v>
      </c>
      <c r="S100" s="268" t="s">
        <v>736</v>
      </c>
      <c r="T100" s="11">
        <v>0</v>
      </c>
      <c r="U100" s="11">
        <v>95</v>
      </c>
      <c r="V100" s="11">
        <v>0</v>
      </c>
      <c r="W100" s="400">
        <v>0</v>
      </c>
      <c r="X100" s="11">
        <v>0</v>
      </c>
      <c r="Y100" s="271">
        <v>0</v>
      </c>
      <c r="Z100" s="184">
        <f>SUM(LARGE(T100:Y100,{1,2,3,4,5}))</f>
        <v>95</v>
      </c>
      <c r="AA100" s="322"/>
    </row>
    <row r="101" spans="1:27" s="179" customFormat="1" ht="12.75">
      <c r="A101" s="267">
        <v>175</v>
      </c>
      <c r="B101" s="182" t="s">
        <v>366</v>
      </c>
      <c r="C101" s="182" t="s">
        <v>367</v>
      </c>
      <c r="D101" s="182" t="s">
        <v>75</v>
      </c>
      <c r="E101" s="221"/>
      <c r="F101" s="327"/>
      <c r="G101" s="274"/>
      <c r="H101" s="11">
        <v>0</v>
      </c>
      <c r="I101" s="11">
        <v>45</v>
      </c>
      <c r="J101" s="11">
        <v>0</v>
      </c>
      <c r="K101" s="400">
        <v>0</v>
      </c>
      <c r="L101" s="11">
        <v>0</v>
      </c>
      <c r="M101" s="178">
        <v>0</v>
      </c>
      <c r="N101" s="184">
        <f>SUM(LARGE(H101:M101,{1,2,3,4,5}))</f>
        <v>45</v>
      </c>
      <c r="P101" s="267">
        <v>158</v>
      </c>
      <c r="Q101" s="268" t="s">
        <v>348</v>
      </c>
      <c r="R101" s="268" t="s">
        <v>291</v>
      </c>
      <c r="S101" s="268" t="s">
        <v>10</v>
      </c>
      <c r="T101" s="11">
        <v>29</v>
      </c>
      <c r="U101" s="11">
        <v>8</v>
      </c>
      <c r="V101" s="11">
        <v>9</v>
      </c>
      <c r="W101" s="400">
        <v>13</v>
      </c>
      <c r="X101" s="11">
        <v>18</v>
      </c>
      <c r="Y101" s="11">
        <v>24</v>
      </c>
      <c r="Z101" s="184">
        <f>SUM(LARGE(T101:Y101,{1,2,3,4,5}))</f>
        <v>93</v>
      </c>
      <c r="AA101" s="322"/>
    </row>
    <row r="102" spans="1:27" s="179" customFormat="1" ht="12.75">
      <c r="A102" s="267">
        <v>177</v>
      </c>
      <c r="B102" s="182" t="s">
        <v>370</v>
      </c>
      <c r="C102" s="182" t="s">
        <v>371</v>
      </c>
      <c r="D102" s="182" t="s">
        <v>75</v>
      </c>
      <c r="E102" s="221"/>
      <c r="F102" s="327"/>
      <c r="G102" s="274"/>
      <c r="H102" s="230">
        <v>42</v>
      </c>
      <c r="I102" s="11">
        <v>42</v>
      </c>
      <c r="J102" s="11">
        <v>30</v>
      </c>
      <c r="K102" s="400">
        <v>0</v>
      </c>
      <c r="L102" s="11">
        <v>0</v>
      </c>
      <c r="M102" s="178">
        <v>0</v>
      </c>
      <c r="N102" s="184">
        <f>SUM(LARGE(H102:M102,{1,2,3,4,5}))</f>
        <v>114</v>
      </c>
      <c r="P102" s="267">
        <v>159</v>
      </c>
      <c r="Q102" s="268" t="s">
        <v>90</v>
      </c>
      <c r="R102" s="268" t="s">
        <v>349</v>
      </c>
      <c r="S102" s="268" t="s">
        <v>187</v>
      </c>
      <c r="T102" s="11">
        <v>25</v>
      </c>
      <c r="U102" s="11">
        <v>11</v>
      </c>
      <c r="V102" s="11">
        <v>8</v>
      </c>
      <c r="W102" s="400">
        <v>0</v>
      </c>
      <c r="X102" s="11">
        <v>19</v>
      </c>
      <c r="Y102" s="11">
        <v>22</v>
      </c>
      <c r="Z102" s="184">
        <f>SUM(LARGE(T102:Y102,{1,2,3,4,5}))</f>
        <v>85</v>
      </c>
      <c r="AA102" s="322"/>
    </row>
    <row r="103" spans="1:27" s="179" customFormat="1" ht="12.75">
      <c r="A103" s="267">
        <v>189</v>
      </c>
      <c r="B103" s="182" t="s">
        <v>385</v>
      </c>
      <c r="C103" s="182" t="s">
        <v>386</v>
      </c>
      <c r="D103" s="182" t="s">
        <v>382</v>
      </c>
      <c r="E103" s="221"/>
      <c r="F103" s="327"/>
      <c r="G103" s="274"/>
      <c r="H103" s="11">
        <v>0</v>
      </c>
      <c r="I103" s="11">
        <v>0</v>
      </c>
      <c r="J103" s="11">
        <v>0</v>
      </c>
      <c r="K103" s="400">
        <v>9</v>
      </c>
      <c r="L103" s="11">
        <v>0</v>
      </c>
      <c r="M103" s="178">
        <v>0</v>
      </c>
      <c r="N103" s="184">
        <f>SUM(LARGE(H103:M103,{1,2,3,4,5}))</f>
        <v>9</v>
      </c>
      <c r="P103" s="267">
        <v>602</v>
      </c>
      <c r="Q103" s="268" t="s">
        <v>254</v>
      </c>
      <c r="R103" s="268" t="s">
        <v>682</v>
      </c>
      <c r="S103" s="268" t="s">
        <v>736</v>
      </c>
      <c r="T103" s="11">
        <v>0</v>
      </c>
      <c r="U103" s="11">
        <v>12</v>
      </c>
      <c r="V103" s="11">
        <v>16</v>
      </c>
      <c r="W103" s="400">
        <v>11</v>
      </c>
      <c r="X103" s="11">
        <v>24</v>
      </c>
      <c r="Y103" s="11">
        <v>20</v>
      </c>
      <c r="Z103" s="184">
        <f>SUM(LARGE(T103:Y103,{1,2,3,4,5}))</f>
        <v>83</v>
      </c>
      <c r="AA103" s="322"/>
    </row>
    <row r="104" spans="1:27" s="179" customFormat="1" ht="12.75">
      <c r="A104" s="267">
        <v>192</v>
      </c>
      <c r="B104" s="182" t="s">
        <v>90</v>
      </c>
      <c r="C104" s="182" t="s">
        <v>391</v>
      </c>
      <c r="D104" s="182" t="s">
        <v>53</v>
      </c>
      <c r="E104" s="221"/>
      <c r="F104" s="327"/>
      <c r="G104" s="274"/>
      <c r="H104" s="230">
        <v>83</v>
      </c>
      <c r="I104" s="11">
        <v>98</v>
      </c>
      <c r="J104" s="11">
        <v>92</v>
      </c>
      <c r="K104" s="401">
        <v>83</v>
      </c>
      <c r="L104" s="11">
        <v>73</v>
      </c>
      <c r="M104" s="178">
        <v>0</v>
      </c>
      <c r="N104" s="184">
        <f>SUM(LARGE(H104:M104,{1,2,3,4,5}))</f>
        <v>429</v>
      </c>
      <c r="P104" s="267">
        <v>179</v>
      </c>
      <c r="Q104" s="268" t="s">
        <v>374</v>
      </c>
      <c r="R104" s="268" t="s">
        <v>54</v>
      </c>
      <c r="S104" s="268" t="s">
        <v>75</v>
      </c>
      <c r="T104" s="11">
        <v>28</v>
      </c>
      <c r="U104" s="11">
        <v>9</v>
      </c>
      <c r="V104" s="11">
        <v>7</v>
      </c>
      <c r="W104" s="400">
        <v>10</v>
      </c>
      <c r="X104" s="11">
        <v>16</v>
      </c>
      <c r="Y104" s="11">
        <v>19</v>
      </c>
      <c r="Z104" s="184">
        <f>SUM(LARGE(T104:Y104,{1,2,3,4,5}))</f>
        <v>82</v>
      </c>
      <c r="AA104" s="322"/>
    </row>
    <row r="105" spans="1:27" s="179" customFormat="1" ht="12.75">
      <c r="A105" s="267">
        <v>193</v>
      </c>
      <c r="B105" s="182" t="s">
        <v>392</v>
      </c>
      <c r="C105" s="182" t="s">
        <v>391</v>
      </c>
      <c r="D105" s="182" t="s">
        <v>53</v>
      </c>
      <c r="E105" s="221"/>
      <c r="F105" s="327"/>
      <c r="G105" s="274"/>
      <c r="H105" s="11">
        <v>95</v>
      </c>
      <c r="I105" s="11">
        <v>96</v>
      </c>
      <c r="J105" s="11">
        <v>91</v>
      </c>
      <c r="K105" s="400">
        <v>88</v>
      </c>
      <c r="L105" s="11">
        <v>81</v>
      </c>
      <c r="M105" s="178">
        <v>0</v>
      </c>
      <c r="N105" s="184">
        <f>SUM(LARGE(H105:M105,{1,2,3,4,5}))</f>
        <v>451</v>
      </c>
      <c r="P105" s="267">
        <v>606</v>
      </c>
      <c r="Q105" s="187" t="s">
        <v>687</v>
      </c>
      <c r="R105" s="187" t="s">
        <v>688</v>
      </c>
      <c r="S105" s="188" t="s">
        <v>19</v>
      </c>
      <c r="T105" s="11">
        <v>0</v>
      </c>
      <c r="U105" s="11">
        <v>78</v>
      </c>
      <c r="V105" s="11">
        <v>0</v>
      </c>
      <c r="W105" s="400">
        <v>0</v>
      </c>
      <c r="X105" s="11">
        <v>0</v>
      </c>
      <c r="Y105" s="271">
        <v>0</v>
      </c>
      <c r="Z105" s="184">
        <f>SUM(LARGE(T105:Y105,{1,2,3,4,5}))</f>
        <v>78</v>
      </c>
      <c r="AA105" s="322"/>
    </row>
    <row r="106" spans="1:27" s="179" customFormat="1" ht="12.75">
      <c r="A106" s="267">
        <v>601</v>
      </c>
      <c r="B106" s="182" t="s">
        <v>257</v>
      </c>
      <c r="C106" s="182" t="s">
        <v>681</v>
      </c>
      <c r="D106" s="182" t="s">
        <v>736</v>
      </c>
      <c r="E106" s="221"/>
      <c r="F106" s="327"/>
      <c r="G106" s="274"/>
      <c r="H106" s="11">
        <v>0</v>
      </c>
      <c r="I106" s="11">
        <v>21</v>
      </c>
      <c r="J106" s="11">
        <v>25</v>
      </c>
      <c r="K106" s="400">
        <v>29</v>
      </c>
      <c r="L106" s="11">
        <v>0</v>
      </c>
      <c r="M106" s="178">
        <v>0</v>
      </c>
      <c r="N106" s="184">
        <f>SUM(LARGE(H106:M106,{1,2,3,4,5}))</f>
        <v>75</v>
      </c>
      <c r="P106" s="267">
        <v>601</v>
      </c>
      <c r="Q106" s="268" t="s">
        <v>257</v>
      </c>
      <c r="R106" s="268" t="s">
        <v>681</v>
      </c>
      <c r="S106" s="268" t="s">
        <v>736</v>
      </c>
      <c r="T106" s="11">
        <v>0</v>
      </c>
      <c r="U106" s="11">
        <v>21</v>
      </c>
      <c r="V106" s="11">
        <v>25</v>
      </c>
      <c r="W106" s="400">
        <v>29</v>
      </c>
      <c r="X106" s="11">
        <v>0</v>
      </c>
      <c r="Y106" s="271">
        <v>0</v>
      </c>
      <c r="Z106" s="184">
        <f>SUM(LARGE(T106:Y106,{1,2,3,4,5}))</f>
        <v>75</v>
      </c>
      <c r="AA106" s="322"/>
    </row>
    <row r="107" spans="1:27" s="179" customFormat="1" ht="12.75">
      <c r="A107" s="267">
        <v>606</v>
      </c>
      <c r="B107" s="187" t="s">
        <v>687</v>
      </c>
      <c r="C107" s="187" t="s">
        <v>688</v>
      </c>
      <c r="D107" s="188" t="s">
        <v>19</v>
      </c>
      <c r="E107" s="221"/>
      <c r="F107" s="327"/>
      <c r="G107" s="274"/>
      <c r="H107" s="11">
        <v>0</v>
      </c>
      <c r="I107" s="11">
        <v>78</v>
      </c>
      <c r="J107" s="11">
        <v>0</v>
      </c>
      <c r="K107" s="400">
        <v>0</v>
      </c>
      <c r="L107" s="11">
        <v>0</v>
      </c>
      <c r="M107" s="178">
        <v>0</v>
      </c>
      <c r="N107" s="184">
        <f>SUM(LARGE(H107:M107,{1,2,3,4,5}))</f>
        <v>78</v>
      </c>
      <c r="P107" s="267">
        <v>136</v>
      </c>
      <c r="Q107" s="268" t="s">
        <v>254</v>
      </c>
      <c r="R107" s="268" t="s">
        <v>315</v>
      </c>
      <c r="S107" s="268" t="s">
        <v>736</v>
      </c>
      <c r="T107" s="11">
        <v>34</v>
      </c>
      <c r="U107" s="11">
        <v>0</v>
      </c>
      <c r="V107" s="11">
        <v>18</v>
      </c>
      <c r="W107" s="400">
        <v>21</v>
      </c>
      <c r="X107" s="11">
        <v>0</v>
      </c>
      <c r="Y107" s="271">
        <v>0</v>
      </c>
      <c r="Z107" s="184">
        <f>SUM(LARGE(T107:Y107,{1,2,3,4,5}))</f>
        <v>73</v>
      </c>
      <c r="AA107" s="322"/>
    </row>
    <row r="108" spans="1:27" s="179" customFormat="1" ht="15">
      <c r="A108" s="267">
        <v>607</v>
      </c>
      <c r="B108" s="182" t="s">
        <v>698</v>
      </c>
      <c r="C108" s="182" t="s">
        <v>699</v>
      </c>
      <c r="D108" s="182" t="s">
        <v>53</v>
      </c>
      <c r="E108" s="221"/>
      <c r="F108" s="327"/>
      <c r="G108" s="274"/>
      <c r="H108" s="11">
        <v>0</v>
      </c>
      <c r="I108" s="230">
        <v>100</v>
      </c>
      <c r="J108" s="11">
        <v>0</v>
      </c>
      <c r="K108" s="400">
        <v>0</v>
      </c>
      <c r="L108" s="11">
        <v>0</v>
      </c>
      <c r="M108" s="178">
        <v>0</v>
      </c>
      <c r="N108" s="184">
        <f>SUM(LARGE(H108:M108,{1,2,3,4,5}))</f>
        <v>100</v>
      </c>
      <c r="P108" s="87">
        <v>639</v>
      </c>
      <c r="Q108" s="352" t="s">
        <v>790</v>
      </c>
      <c r="R108" s="352" t="s">
        <v>218</v>
      </c>
      <c r="S108" s="352" t="s">
        <v>19</v>
      </c>
      <c r="T108" s="11">
        <v>0</v>
      </c>
      <c r="U108" s="11">
        <v>0</v>
      </c>
      <c r="V108" s="11">
        <v>0</v>
      </c>
      <c r="W108" s="400">
        <v>72</v>
      </c>
      <c r="X108" s="11">
        <v>0</v>
      </c>
      <c r="Y108" s="271">
        <v>0</v>
      </c>
      <c r="Z108" s="184">
        <f>SUM(LARGE(T108:Y108,{1,2,3,4,5}))</f>
        <v>72</v>
      </c>
      <c r="AA108" s="322"/>
    </row>
    <row r="109" spans="1:27" s="179" customFormat="1" ht="12.75">
      <c r="A109" s="267">
        <v>608</v>
      </c>
      <c r="B109" s="268" t="s">
        <v>320</v>
      </c>
      <c r="C109" s="268" t="s">
        <v>699</v>
      </c>
      <c r="D109" s="268" t="s">
        <v>53</v>
      </c>
      <c r="E109" s="221"/>
      <c r="F109" s="327"/>
      <c r="G109" s="274"/>
      <c r="H109" s="11">
        <v>0</v>
      </c>
      <c r="I109" s="230">
        <v>70</v>
      </c>
      <c r="J109" s="11">
        <v>0</v>
      </c>
      <c r="K109" s="400">
        <v>0</v>
      </c>
      <c r="L109" s="11">
        <v>0</v>
      </c>
      <c r="M109" s="178">
        <v>0</v>
      </c>
      <c r="N109" s="184">
        <f>SUM(LARGE(H109:M109,{1,2,3,4,5}))</f>
        <v>70</v>
      </c>
      <c r="P109" s="267">
        <v>608</v>
      </c>
      <c r="Q109" s="268" t="s">
        <v>320</v>
      </c>
      <c r="R109" s="268" t="s">
        <v>699</v>
      </c>
      <c r="S109" s="268" t="s">
        <v>53</v>
      </c>
      <c r="T109" s="11">
        <v>0</v>
      </c>
      <c r="U109" s="230">
        <v>70</v>
      </c>
      <c r="V109" s="11">
        <v>0</v>
      </c>
      <c r="W109" s="400">
        <v>0</v>
      </c>
      <c r="X109" s="11">
        <v>0</v>
      </c>
      <c r="Y109" s="271">
        <v>0</v>
      </c>
      <c r="Z109" s="184">
        <f>SUM(LARGE(T109:Y109,{1,2,3,4,5}))</f>
        <v>70</v>
      </c>
      <c r="AA109" s="322"/>
    </row>
    <row r="110" spans="1:27" s="179" customFormat="1" ht="12.75">
      <c r="A110" s="267">
        <v>609</v>
      </c>
      <c r="B110" s="240" t="s">
        <v>593</v>
      </c>
      <c r="C110" s="240" t="s">
        <v>727</v>
      </c>
      <c r="D110" s="240" t="s">
        <v>11</v>
      </c>
      <c r="E110" s="221"/>
      <c r="F110" s="327"/>
      <c r="G110" s="274"/>
      <c r="H110" s="11">
        <v>0</v>
      </c>
      <c r="I110" s="11">
        <v>91</v>
      </c>
      <c r="J110" s="11">
        <v>82</v>
      </c>
      <c r="K110" s="400">
        <v>77</v>
      </c>
      <c r="L110" s="11">
        <v>0</v>
      </c>
      <c r="M110" s="178">
        <v>0</v>
      </c>
      <c r="N110" s="184">
        <f>SUM(LARGE(H110:M110,{1,2,3,4,5}))</f>
        <v>250</v>
      </c>
      <c r="P110" s="267">
        <v>131</v>
      </c>
      <c r="Q110" s="268" t="s">
        <v>309</v>
      </c>
      <c r="R110" s="268" t="s">
        <v>310</v>
      </c>
      <c r="S110" s="268" t="s">
        <v>206</v>
      </c>
      <c r="T110" s="11">
        <v>0</v>
      </c>
      <c r="U110" s="11">
        <v>10</v>
      </c>
      <c r="V110" s="11">
        <v>10</v>
      </c>
      <c r="W110" s="400">
        <v>14</v>
      </c>
      <c r="X110" s="11">
        <v>17</v>
      </c>
      <c r="Y110" s="11">
        <v>18</v>
      </c>
      <c r="Z110" s="184">
        <f>SUM(LARGE(T110:Y110,{1,2,3,4,5}))</f>
        <v>69</v>
      </c>
      <c r="AA110" s="322"/>
    </row>
    <row r="111" spans="1:27" s="179" customFormat="1" ht="12.75">
      <c r="A111" s="267">
        <v>613</v>
      </c>
      <c r="B111" s="268" t="s">
        <v>299</v>
      </c>
      <c r="C111" s="268" t="s">
        <v>686</v>
      </c>
      <c r="D111" s="268" t="s">
        <v>702</v>
      </c>
      <c r="E111" s="221"/>
      <c r="F111" s="327"/>
      <c r="G111" s="274"/>
      <c r="H111" s="11">
        <v>0</v>
      </c>
      <c r="I111" s="11">
        <v>31</v>
      </c>
      <c r="J111" s="11">
        <v>36</v>
      </c>
      <c r="K111" s="400">
        <v>36</v>
      </c>
      <c r="L111" s="11">
        <v>0</v>
      </c>
      <c r="M111" s="178">
        <v>0</v>
      </c>
      <c r="N111" s="318">
        <f>SUM(LARGE(H111:M111,{1,2,3,4,5}))</f>
        <v>103</v>
      </c>
      <c r="P111" s="267">
        <v>171</v>
      </c>
      <c r="Q111" s="268" t="s">
        <v>362</v>
      </c>
      <c r="R111" s="268" t="s">
        <v>363</v>
      </c>
      <c r="S111" s="268" t="s">
        <v>75</v>
      </c>
      <c r="T111" s="230">
        <v>41</v>
      </c>
      <c r="U111" s="11">
        <v>0</v>
      </c>
      <c r="V111" s="230">
        <v>26</v>
      </c>
      <c r="W111" s="400">
        <v>0</v>
      </c>
      <c r="X111" s="11">
        <v>0</v>
      </c>
      <c r="Y111" s="271">
        <v>0</v>
      </c>
      <c r="Z111" s="184">
        <f>SUM(LARGE(T111:Y111,{1,2,3,4,5}))</f>
        <v>67</v>
      </c>
      <c r="AA111" s="322"/>
    </row>
    <row r="112" spans="1:27" s="179" customFormat="1" ht="12.75">
      <c r="A112" s="267">
        <v>614</v>
      </c>
      <c r="B112" s="268" t="s">
        <v>257</v>
      </c>
      <c r="C112" s="268" t="s">
        <v>686</v>
      </c>
      <c r="D112" s="268" t="s">
        <v>702</v>
      </c>
      <c r="E112" s="221"/>
      <c r="F112" s="327"/>
      <c r="G112" s="274"/>
      <c r="H112" s="11">
        <v>0</v>
      </c>
      <c r="I112" s="11">
        <v>85</v>
      </c>
      <c r="J112" s="11">
        <v>0</v>
      </c>
      <c r="K112" s="400">
        <v>40</v>
      </c>
      <c r="L112" s="11">
        <v>0</v>
      </c>
      <c r="M112" s="178">
        <v>0</v>
      </c>
      <c r="N112" s="318">
        <f>SUM(LARGE(H112:M112,{1,2,3,4,5}))</f>
        <v>125</v>
      </c>
      <c r="P112" s="267">
        <v>142</v>
      </c>
      <c r="Q112" s="268" t="s">
        <v>322</v>
      </c>
      <c r="R112" s="268" t="s">
        <v>325</v>
      </c>
      <c r="S112" s="268" t="s">
        <v>324</v>
      </c>
      <c r="T112" s="230">
        <v>26</v>
      </c>
      <c r="U112" s="11">
        <v>37</v>
      </c>
      <c r="V112" s="11">
        <v>0</v>
      </c>
      <c r="W112" s="400">
        <v>0</v>
      </c>
      <c r="X112" s="11">
        <v>0</v>
      </c>
      <c r="Y112" s="271">
        <v>0</v>
      </c>
      <c r="Z112" s="184">
        <f>SUM(LARGE(T112:Y112,{1,2,3,4,5}))</f>
        <v>63</v>
      </c>
      <c r="AA112" s="322"/>
    </row>
    <row r="113" spans="1:27" s="179" customFormat="1" ht="15">
      <c r="A113" s="267">
        <v>615</v>
      </c>
      <c r="B113" s="268" t="s">
        <v>254</v>
      </c>
      <c r="C113" s="268" t="s">
        <v>686</v>
      </c>
      <c r="D113" s="268" t="s">
        <v>702</v>
      </c>
      <c r="E113" s="221"/>
      <c r="F113" s="327"/>
      <c r="G113" s="274"/>
      <c r="H113" s="11">
        <v>0</v>
      </c>
      <c r="I113" s="11">
        <v>72</v>
      </c>
      <c r="J113" s="11">
        <v>40</v>
      </c>
      <c r="K113" s="400">
        <v>35</v>
      </c>
      <c r="L113" s="11">
        <v>26</v>
      </c>
      <c r="M113" s="178">
        <v>0</v>
      </c>
      <c r="N113" s="318">
        <f>SUM(LARGE(H113:M113,{1,2,3,4,5}))</f>
        <v>173</v>
      </c>
      <c r="P113" s="87">
        <v>640</v>
      </c>
      <c r="Q113" s="352" t="s">
        <v>227</v>
      </c>
      <c r="R113" s="352" t="s">
        <v>818</v>
      </c>
      <c r="S113" s="352" t="s">
        <v>265</v>
      </c>
      <c r="T113" s="11">
        <v>0</v>
      </c>
      <c r="U113" s="11">
        <v>0</v>
      </c>
      <c r="V113" s="11">
        <v>0</v>
      </c>
      <c r="W113" s="400">
        <v>0</v>
      </c>
      <c r="X113" s="11">
        <v>59</v>
      </c>
      <c r="Y113" s="271">
        <v>0</v>
      </c>
      <c r="Z113" s="184">
        <f>SUM(LARGE(T113:Y113,{1,2,3,4,5}))</f>
        <v>59</v>
      </c>
      <c r="AA113" s="322"/>
    </row>
    <row r="114" spans="1:27" s="179" customFormat="1" ht="15">
      <c r="A114" s="267">
        <v>618</v>
      </c>
      <c r="B114" s="268" t="s">
        <v>168</v>
      </c>
      <c r="C114" s="268" t="s">
        <v>81</v>
      </c>
      <c r="D114" s="268" t="s">
        <v>75</v>
      </c>
      <c r="E114" s="221"/>
      <c r="F114" s="327"/>
      <c r="G114" s="274"/>
      <c r="H114" s="11">
        <v>0</v>
      </c>
      <c r="I114" s="11">
        <v>16</v>
      </c>
      <c r="J114" s="11">
        <v>0</v>
      </c>
      <c r="K114" s="400">
        <v>0</v>
      </c>
      <c r="L114" s="11">
        <v>0</v>
      </c>
      <c r="M114" s="271">
        <v>0</v>
      </c>
      <c r="N114" s="318">
        <f>SUM(LARGE(H114:M114,{1,2,3,4,5}))</f>
        <v>16</v>
      </c>
      <c r="P114" s="87">
        <v>646</v>
      </c>
      <c r="Q114" s="352" t="s">
        <v>830</v>
      </c>
      <c r="R114" s="352" t="s">
        <v>831</v>
      </c>
      <c r="S114" s="352" t="s">
        <v>776</v>
      </c>
      <c r="T114" s="11">
        <v>0</v>
      </c>
      <c r="U114" s="11">
        <v>0</v>
      </c>
      <c r="V114" s="11">
        <v>0</v>
      </c>
      <c r="W114" s="400">
        <v>0</v>
      </c>
      <c r="X114" s="11">
        <v>0</v>
      </c>
      <c r="Y114" s="230">
        <v>55</v>
      </c>
      <c r="Z114" s="184">
        <f>SUM(LARGE(T114:Y114,{1,2,3,4,5}))</f>
        <v>55</v>
      </c>
      <c r="AA114" s="322"/>
    </row>
    <row r="115" spans="1:27" s="179" customFormat="1" ht="12.75">
      <c r="A115" s="267">
        <v>619</v>
      </c>
      <c r="B115" s="268" t="s">
        <v>730</v>
      </c>
      <c r="C115" s="268" t="s">
        <v>731</v>
      </c>
      <c r="D115" s="268" t="s">
        <v>53</v>
      </c>
      <c r="E115" s="221"/>
      <c r="F115" s="327"/>
      <c r="G115" s="274"/>
      <c r="H115" s="11">
        <v>0</v>
      </c>
      <c r="I115" s="11">
        <v>62</v>
      </c>
      <c r="J115" s="230">
        <v>49</v>
      </c>
      <c r="K115" s="401">
        <v>55</v>
      </c>
      <c r="L115" s="11">
        <v>66</v>
      </c>
      <c r="M115" s="271">
        <v>0</v>
      </c>
      <c r="N115" s="318">
        <f>SUM(LARGE(H115:M115,{1,2,3,4,5}))</f>
        <v>232</v>
      </c>
      <c r="P115" s="267">
        <v>175</v>
      </c>
      <c r="Q115" s="268" t="s">
        <v>366</v>
      </c>
      <c r="R115" s="268" t="s">
        <v>367</v>
      </c>
      <c r="S115" s="268" t="s">
        <v>75</v>
      </c>
      <c r="T115" s="11">
        <v>0</v>
      </c>
      <c r="U115" s="11">
        <v>45</v>
      </c>
      <c r="V115" s="11">
        <v>0</v>
      </c>
      <c r="W115" s="400">
        <v>0</v>
      </c>
      <c r="X115" s="11">
        <v>0</v>
      </c>
      <c r="Y115" s="271">
        <v>0</v>
      </c>
      <c r="Z115" s="184">
        <f>SUM(LARGE(T115:Y115,{1,2,3,4,5}))</f>
        <v>45</v>
      </c>
      <c r="AA115" s="322"/>
    </row>
    <row r="116" spans="1:27" s="179" customFormat="1" ht="12.75">
      <c r="A116" s="267">
        <v>620</v>
      </c>
      <c r="B116" s="268" t="s">
        <v>752</v>
      </c>
      <c r="C116" s="268" t="s">
        <v>753</v>
      </c>
      <c r="D116" s="268" t="s">
        <v>53</v>
      </c>
      <c r="E116" s="221"/>
      <c r="F116" s="327"/>
      <c r="G116" s="274"/>
      <c r="H116" s="11">
        <v>0</v>
      </c>
      <c r="I116" s="11">
        <v>0</v>
      </c>
      <c r="J116" s="11">
        <v>67</v>
      </c>
      <c r="K116" s="400">
        <v>54</v>
      </c>
      <c r="L116" s="11">
        <v>0</v>
      </c>
      <c r="M116" s="271">
        <v>0</v>
      </c>
      <c r="N116" s="318">
        <f>SUM(LARGE(H116:M116,{1,2,3,4,5}))</f>
        <v>121</v>
      </c>
      <c r="P116" s="267">
        <v>621</v>
      </c>
      <c r="Q116" s="268" t="s">
        <v>754</v>
      </c>
      <c r="R116" s="268" t="s">
        <v>753</v>
      </c>
      <c r="S116" s="268" t="s">
        <v>53</v>
      </c>
      <c r="T116" s="11">
        <v>0</v>
      </c>
      <c r="U116" s="11">
        <v>0</v>
      </c>
      <c r="V116" s="11">
        <v>13</v>
      </c>
      <c r="W116" s="400">
        <v>23</v>
      </c>
      <c r="X116" s="11">
        <v>0</v>
      </c>
      <c r="Y116" s="271">
        <v>0</v>
      </c>
      <c r="Z116" s="184">
        <f>SUM(LARGE(T116:Y116,{1,2,3,4,5}))</f>
        <v>36</v>
      </c>
      <c r="AA116" s="322"/>
    </row>
    <row r="117" spans="1:27" s="179" customFormat="1" ht="12.75">
      <c r="A117" s="267">
        <v>621</v>
      </c>
      <c r="B117" s="268" t="s">
        <v>754</v>
      </c>
      <c r="C117" s="268" t="s">
        <v>753</v>
      </c>
      <c r="D117" s="268" t="s">
        <v>53</v>
      </c>
      <c r="E117" s="221"/>
      <c r="F117" s="327"/>
      <c r="G117" s="274"/>
      <c r="H117" s="11">
        <v>0</v>
      </c>
      <c r="I117" s="11">
        <v>0</v>
      </c>
      <c r="J117" s="11">
        <v>13</v>
      </c>
      <c r="K117" s="400">
        <v>23</v>
      </c>
      <c r="L117" s="11">
        <v>0</v>
      </c>
      <c r="M117" s="271">
        <v>0</v>
      </c>
      <c r="N117" s="318">
        <f>SUM(LARGE(H117:M117,{1,2,3,4,5}))</f>
        <v>36</v>
      </c>
      <c r="P117" s="267">
        <v>100</v>
      </c>
      <c r="Q117" s="268" t="s">
        <v>263</v>
      </c>
      <c r="R117" s="268" t="s">
        <v>264</v>
      </c>
      <c r="S117" s="268" t="s">
        <v>265</v>
      </c>
      <c r="T117" s="11">
        <v>30</v>
      </c>
      <c r="U117" s="11">
        <v>0</v>
      </c>
      <c r="V117" s="11">
        <v>0</v>
      </c>
      <c r="W117" s="400">
        <v>0</v>
      </c>
      <c r="X117" s="11">
        <v>0</v>
      </c>
      <c r="Y117" s="271">
        <v>0</v>
      </c>
      <c r="Z117" s="184">
        <f>SUM(LARGE(T117:Y117,{1,2,3,4,5}))</f>
        <v>30</v>
      </c>
      <c r="AA117" s="322"/>
    </row>
    <row r="118" spans="1:27" s="179" customFormat="1" ht="12.75">
      <c r="A118" s="375">
        <v>627</v>
      </c>
      <c r="B118" s="352" t="s">
        <v>254</v>
      </c>
      <c r="C118" s="352" t="s">
        <v>236</v>
      </c>
      <c r="D118" s="352" t="s">
        <v>702</v>
      </c>
      <c r="E118" s="221"/>
      <c r="F118" s="327"/>
      <c r="G118" s="365"/>
      <c r="H118" s="11">
        <v>0</v>
      </c>
      <c r="I118" s="11">
        <v>0</v>
      </c>
      <c r="J118" s="11">
        <v>11</v>
      </c>
      <c r="K118" s="400">
        <v>12</v>
      </c>
      <c r="L118" s="11">
        <v>0</v>
      </c>
      <c r="M118" s="271">
        <v>0</v>
      </c>
      <c r="N118" s="318">
        <f>SUM(LARGE(H118:M118,{1,2,3,4,5}))</f>
        <v>23</v>
      </c>
      <c r="P118" s="375">
        <v>627</v>
      </c>
      <c r="Q118" s="352" t="s">
        <v>254</v>
      </c>
      <c r="R118" s="352" t="s">
        <v>236</v>
      </c>
      <c r="S118" s="352" t="s">
        <v>702</v>
      </c>
      <c r="T118" s="11">
        <v>0</v>
      </c>
      <c r="U118" s="11">
        <v>0</v>
      </c>
      <c r="V118" s="11">
        <v>11</v>
      </c>
      <c r="W118" s="400">
        <v>12</v>
      </c>
      <c r="X118" s="11">
        <v>0</v>
      </c>
      <c r="Y118" s="271">
        <v>0</v>
      </c>
      <c r="Z118" s="184">
        <f>SUM(LARGE(T118:Y118,{1,2,3,4,5}))</f>
        <v>23</v>
      </c>
      <c r="AA118" s="322"/>
    </row>
    <row r="119" spans="1:27" s="179" customFormat="1" ht="15">
      <c r="A119" s="87">
        <v>632</v>
      </c>
      <c r="B119" s="352" t="s">
        <v>764</v>
      </c>
      <c r="C119" s="352" t="s">
        <v>765</v>
      </c>
      <c r="D119" s="352" t="s">
        <v>12</v>
      </c>
      <c r="E119" s="221"/>
      <c r="F119" s="327"/>
      <c r="G119" s="364"/>
      <c r="H119" s="11">
        <v>0</v>
      </c>
      <c r="I119" s="11">
        <v>0</v>
      </c>
      <c r="J119" s="11">
        <v>23</v>
      </c>
      <c r="K119" s="400">
        <v>0</v>
      </c>
      <c r="L119" s="11">
        <v>0</v>
      </c>
      <c r="M119" s="271">
        <v>0</v>
      </c>
      <c r="N119" s="318">
        <f>SUM(LARGE(H119:M119,{1,2,3,4,5}))</f>
        <v>23</v>
      </c>
      <c r="P119" s="87">
        <v>632</v>
      </c>
      <c r="Q119" s="352" t="s">
        <v>764</v>
      </c>
      <c r="R119" s="352" t="s">
        <v>765</v>
      </c>
      <c r="S119" s="352" t="s">
        <v>12</v>
      </c>
      <c r="T119" s="11">
        <v>0</v>
      </c>
      <c r="U119" s="11">
        <v>0</v>
      </c>
      <c r="V119" s="11">
        <v>23</v>
      </c>
      <c r="W119" s="400">
        <v>0</v>
      </c>
      <c r="X119" s="11">
        <v>0</v>
      </c>
      <c r="Y119" s="271">
        <v>0</v>
      </c>
      <c r="Z119" s="184">
        <f>SUM(LARGE(T119:Y119,{1,2,3,4,5}))</f>
        <v>23</v>
      </c>
      <c r="AA119" s="322"/>
    </row>
    <row r="120" spans="1:27" s="179" customFormat="1" ht="15">
      <c r="A120" s="87">
        <v>639</v>
      </c>
      <c r="B120" s="352" t="s">
        <v>790</v>
      </c>
      <c r="C120" s="352" t="s">
        <v>218</v>
      </c>
      <c r="D120" s="352" t="s">
        <v>19</v>
      </c>
      <c r="E120" s="221"/>
      <c r="F120" s="327"/>
      <c r="G120" s="365"/>
      <c r="H120" s="11">
        <v>0</v>
      </c>
      <c r="I120" s="11">
        <v>0</v>
      </c>
      <c r="J120" s="11">
        <v>0</v>
      </c>
      <c r="K120" s="400">
        <v>72</v>
      </c>
      <c r="L120" s="11">
        <v>0</v>
      </c>
      <c r="M120" s="271">
        <v>0</v>
      </c>
      <c r="N120" s="318">
        <f>SUM(LARGE(H120:M120,{1,2,3,4,5}))</f>
        <v>72</v>
      </c>
      <c r="P120" s="267">
        <v>618</v>
      </c>
      <c r="Q120" s="268" t="s">
        <v>168</v>
      </c>
      <c r="R120" s="268" t="s">
        <v>81</v>
      </c>
      <c r="S120" s="268" t="s">
        <v>75</v>
      </c>
      <c r="T120" s="11">
        <v>0</v>
      </c>
      <c r="U120" s="11">
        <v>16</v>
      </c>
      <c r="V120" s="11">
        <v>0</v>
      </c>
      <c r="W120" s="400">
        <v>0</v>
      </c>
      <c r="X120" s="11">
        <v>0</v>
      </c>
      <c r="Y120" s="271">
        <v>0</v>
      </c>
      <c r="Z120" s="241">
        <f>SUM(LARGE(T120:Y120,{1,2,3,4,5}))</f>
        <v>16</v>
      </c>
      <c r="AA120" s="322"/>
    </row>
    <row r="121" spans="1:27" s="179" customFormat="1" ht="15">
      <c r="A121" s="87">
        <v>640</v>
      </c>
      <c r="B121" s="352" t="s">
        <v>227</v>
      </c>
      <c r="C121" s="352" t="s">
        <v>818</v>
      </c>
      <c r="D121" s="352" t="s">
        <v>265</v>
      </c>
      <c r="E121" s="221"/>
      <c r="F121" s="327"/>
      <c r="G121" s="365"/>
      <c r="H121" s="11">
        <v>0</v>
      </c>
      <c r="I121" s="11">
        <v>0</v>
      </c>
      <c r="J121" s="11">
        <v>0</v>
      </c>
      <c r="K121" s="400">
        <v>0</v>
      </c>
      <c r="L121" s="11">
        <v>59</v>
      </c>
      <c r="M121" s="178">
        <v>0</v>
      </c>
      <c r="N121" s="318">
        <f>SUM(LARGE(H121:M121,{1,2,3,4,5}))</f>
        <v>59</v>
      </c>
      <c r="P121" s="267">
        <v>189</v>
      </c>
      <c r="Q121" s="268" t="s">
        <v>385</v>
      </c>
      <c r="R121" s="268" t="s">
        <v>386</v>
      </c>
      <c r="S121" s="268" t="s">
        <v>382</v>
      </c>
      <c r="T121" s="11">
        <v>0</v>
      </c>
      <c r="U121" s="11">
        <v>0</v>
      </c>
      <c r="V121" s="11">
        <v>0</v>
      </c>
      <c r="W121" s="400">
        <v>9</v>
      </c>
      <c r="X121" s="11">
        <v>0</v>
      </c>
      <c r="Y121" s="271">
        <v>0</v>
      </c>
      <c r="Z121" s="241">
        <f>SUM(LARGE(T121:Y121,{1,2,3,4,5}))</f>
        <v>9</v>
      </c>
      <c r="AA121" s="322"/>
    </row>
    <row r="122" spans="1:27" s="179" customFormat="1" ht="15">
      <c r="A122" s="322"/>
      <c r="B122" s="350"/>
      <c r="C122" s="350"/>
      <c r="D122" s="351"/>
      <c r="E122" s="421"/>
      <c r="F122" s="405"/>
      <c r="G122" s="406"/>
      <c r="H122" s="298"/>
      <c r="I122" s="234"/>
      <c r="J122" s="234"/>
      <c r="K122" s="412"/>
      <c r="L122" s="234"/>
      <c r="M122" s="189"/>
      <c r="N122" s="184"/>
      <c r="U122" s="332"/>
      <c r="V122" s="332"/>
      <c r="W122" s="402"/>
      <c r="X122" s="332"/>
      <c r="AA122" s="322"/>
    </row>
    <row r="123" spans="1:27" s="179" customFormat="1" ht="15">
      <c r="A123" s="62"/>
      <c r="B123" s="9"/>
      <c r="C123" s="81"/>
      <c r="D123" s="192"/>
      <c r="E123" s="422"/>
      <c r="F123" s="417"/>
      <c r="G123" s="418"/>
      <c r="H123" s="289"/>
      <c r="I123" s="289"/>
      <c r="J123" s="289"/>
      <c r="K123" s="414"/>
      <c r="L123" s="289"/>
      <c r="M123" s="191"/>
      <c r="N123" s="184"/>
      <c r="P123" s="490" t="s">
        <v>5</v>
      </c>
      <c r="Q123" s="500" t="s">
        <v>13</v>
      </c>
      <c r="R123" s="501" t="s">
        <v>44</v>
      </c>
      <c r="S123" s="502"/>
      <c r="T123" s="314">
        <v>1</v>
      </c>
      <c r="U123" s="314">
        <v>2</v>
      </c>
      <c r="V123" s="314">
        <v>3</v>
      </c>
      <c r="W123" s="314">
        <v>4</v>
      </c>
      <c r="X123" s="314">
        <v>5</v>
      </c>
      <c r="Y123" s="314">
        <v>6</v>
      </c>
      <c r="Z123" s="221"/>
      <c r="AA123" s="322"/>
    </row>
    <row r="124" spans="1:27" s="179" customFormat="1" ht="15">
      <c r="A124" s="62"/>
      <c r="B124" s="27"/>
      <c r="C124" s="19"/>
      <c r="D124" s="116"/>
      <c r="E124" s="411"/>
      <c r="F124" s="417"/>
      <c r="G124" s="418"/>
      <c r="H124" s="289"/>
      <c r="I124" s="289"/>
      <c r="J124" s="11"/>
      <c r="K124" s="400"/>
      <c r="L124" s="11"/>
      <c r="M124" s="178"/>
      <c r="N124" s="184"/>
      <c r="P124" s="62">
        <v>1</v>
      </c>
      <c r="Q124" s="27" t="s">
        <v>11</v>
      </c>
      <c r="R124" s="19"/>
      <c r="S124" s="116"/>
      <c r="T124" s="289">
        <v>268</v>
      </c>
      <c r="U124" s="289">
        <v>284</v>
      </c>
      <c r="V124" s="11">
        <v>266</v>
      </c>
      <c r="W124" s="400">
        <v>256</v>
      </c>
      <c r="X124" s="11">
        <v>265</v>
      </c>
      <c r="Y124" s="271">
        <v>201</v>
      </c>
      <c r="Z124" s="318">
        <f>SUM(LARGE(T124:Y124,{1,2,3,4,5}))</f>
        <v>1339</v>
      </c>
      <c r="AA124" s="322"/>
    </row>
    <row r="125" spans="1:27" s="273" customFormat="1" ht="15">
      <c r="A125" s="62"/>
      <c r="B125" s="285"/>
      <c r="C125" s="21"/>
      <c r="D125" s="117"/>
      <c r="E125" s="411"/>
      <c r="F125" s="417"/>
      <c r="G125" s="418"/>
      <c r="H125" s="289"/>
      <c r="I125" s="289"/>
      <c r="J125" s="11"/>
      <c r="K125" s="400"/>
      <c r="L125" s="11"/>
      <c r="M125" s="178"/>
      <c r="N125" s="184"/>
      <c r="P125" s="62">
        <v>2</v>
      </c>
      <c r="Q125" s="285" t="s">
        <v>7</v>
      </c>
      <c r="R125" s="21"/>
      <c r="S125" s="117" t="s">
        <v>15</v>
      </c>
      <c r="T125" s="289">
        <v>273</v>
      </c>
      <c r="U125" s="289">
        <v>257</v>
      </c>
      <c r="V125" s="11">
        <v>242</v>
      </c>
      <c r="W125" s="400">
        <v>255</v>
      </c>
      <c r="X125" s="11">
        <v>249</v>
      </c>
      <c r="Y125" s="271">
        <v>263</v>
      </c>
      <c r="Z125" s="318">
        <f>SUM(LARGE(T125:Y125,{1,2,3,4,5}))</f>
        <v>1297</v>
      </c>
      <c r="AA125" s="322"/>
    </row>
    <row r="126" spans="1:27" s="273" customFormat="1" ht="15">
      <c r="A126" s="323"/>
      <c r="B126" s="20"/>
      <c r="C126" s="21"/>
      <c r="D126" s="117"/>
      <c r="E126" s="411"/>
      <c r="F126" s="417"/>
      <c r="G126" s="418"/>
      <c r="H126" s="289"/>
      <c r="I126" s="289"/>
      <c r="J126" s="11"/>
      <c r="K126" s="400"/>
      <c r="L126" s="11"/>
      <c r="M126" s="178"/>
      <c r="N126" s="184"/>
      <c r="P126" s="323">
        <v>3</v>
      </c>
      <c r="Q126" s="20" t="s">
        <v>20</v>
      </c>
      <c r="R126" s="21"/>
      <c r="S126" s="117" t="s">
        <v>15</v>
      </c>
      <c r="T126" s="289">
        <v>240</v>
      </c>
      <c r="U126" s="289">
        <v>240</v>
      </c>
      <c r="V126" s="11">
        <v>243</v>
      </c>
      <c r="W126" s="400">
        <v>254</v>
      </c>
      <c r="X126" s="11">
        <v>247</v>
      </c>
      <c r="Y126" s="271">
        <v>250</v>
      </c>
      <c r="Z126" s="318">
        <f>SUM(LARGE(T126:Y126,{1,2,3,4,5}))</f>
        <v>1234</v>
      </c>
      <c r="AA126" s="322"/>
    </row>
    <row r="127" spans="1:27" s="273" customFormat="1" ht="15">
      <c r="A127" s="62"/>
      <c r="B127" s="20"/>
      <c r="C127" s="21"/>
      <c r="D127" s="117"/>
      <c r="E127" s="411"/>
      <c r="F127" s="417"/>
      <c r="G127" s="418"/>
      <c r="H127" s="289"/>
      <c r="I127" s="289"/>
      <c r="J127" s="11"/>
      <c r="K127" s="400"/>
      <c r="L127" s="11"/>
      <c r="M127" s="178"/>
      <c r="N127" s="184"/>
      <c r="P127" s="62">
        <v>4</v>
      </c>
      <c r="Q127" s="20" t="s">
        <v>660</v>
      </c>
      <c r="R127" s="21"/>
      <c r="S127" s="117" t="s">
        <v>15</v>
      </c>
      <c r="T127" s="289">
        <v>222</v>
      </c>
      <c r="U127" s="289">
        <v>257</v>
      </c>
      <c r="V127" s="11">
        <v>234</v>
      </c>
      <c r="W127" s="400">
        <v>232</v>
      </c>
      <c r="X127" s="11">
        <v>180</v>
      </c>
      <c r="Y127" s="271">
        <v>239</v>
      </c>
      <c r="Z127" s="318">
        <f>SUM(LARGE(T127:Y127,{1,2,3,4,5}))</f>
        <v>1184</v>
      </c>
      <c r="AA127" s="322"/>
    </row>
    <row r="128" spans="1:27" s="273" customFormat="1" ht="15">
      <c r="A128" s="62"/>
      <c r="B128" s="20"/>
      <c r="C128" s="21"/>
      <c r="D128" s="117"/>
      <c r="E128" s="411"/>
      <c r="F128" s="417"/>
      <c r="G128" s="418"/>
      <c r="H128" s="289"/>
      <c r="I128" s="289"/>
      <c r="J128" s="11"/>
      <c r="K128" s="400"/>
      <c r="L128" s="11"/>
      <c r="M128" s="178"/>
      <c r="N128" s="184"/>
      <c r="P128" s="62">
        <v>5</v>
      </c>
      <c r="Q128" s="20" t="s">
        <v>265</v>
      </c>
      <c r="R128" s="21"/>
      <c r="S128" s="117"/>
      <c r="T128" s="289">
        <v>232</v>
      </c>
      <c r="U128" s="289">
        <v>194</v>
      </c>
      <c r="V128" s="11">
        <v>199</v>
      </c>
      <c r="W128" s="400">
        <v>245</v>
      </c>
      <c r="X128" s="11">
        <v>237</v>
      </c>
      <c r="Y128" s="271">
        <v>258</v>
      </c>
      <c r="Z128" s="318">
        <f>SUM(LARGE(T128:Y128,{1,2,3,4,5}))</f>
        <v>1171</v>
      </c>
      <c r="AA128" s="322"/>
    </row>
    <row r="129" spans="1:27" s="273" customFormat="1" ht="15">
      <c r="A129" s="323"/>
      <c r="B129" s="20"/>
      <c r="C129" s="21"/>
      <c r="D129" s="117"/>
      <c r="E129" s="411"/>
      <c r="F129" s="417"/>
      <c r="G129" s="418"/>
      <c r="H129" s="289"/>
      <c r="I129" s="289"/>
      <c r="J129" s="11"/>
      <c r="K129" s="400"/>
      <c r="L129" s="11"/>
      <c r="M129" s="178"/>
      <c r="N129" s="184"/>
      <c r="P129" s="323">
        <v>6</v>
      </c>
      <c r="Q129" s="20" t="s">
        <v>10</v>
      </c>
      <c r="R129" s="21"/>
      <c r="S129" s="117" t="s">
        <v>15</v>
      </c>
      <c r="T129" s="289">
        <v>209</v>
      </c>
      <c r="U129" s="289">
        <v>216</v>
      </c>
      <c r="V129" s="11">
        <v>173</v>
      </c>
      <c r="W129" s="400">
        <v>224</v>
      </c>
      <c r="X129" s="11">
        <v>227</v>
      </c>
      <c r="Y129" s="271">
        <v>216</v>
      </c>
      <c r="Z129" s="318">
        <f>SUM(LARGE(T129:Y129,{1,2,3,4,5}))</f>
        <v>1092</v>
      </c>
      <c r="AA129" s="322"/>
    </row>
    <row r="130" spans="1:27" s="273" customFormat="1" ht="15">
      <c r="A130" s="62"/>
      <c r="B130" s="285"/>
      <c r="C130" s="21"/>
      <c r="D130" s="117"/>
      <c r="E130" s="422"/>
      <c r="F130" s="417"/>
      <c r="G130" s="418"/>
      <c r="H130" s="289"/>
      <c r="I130" s="289"/>
      <c r="J130" s="11"/>
      <c r="K130" s="400"/>
      <c r="L130" s="11"/>
      <c r="M130" s="178"/>
      <c r="N130" s="184"/>
      <c r="P130" s="62">
        <v>7</v>
      </c>
      <c r="Q130" s="20" t="s">
        <v>7</v>
      </c>
      <c r="R130" s="21"/>
      <c r="S130" s="117" t="s">
        <v>17</v>
      </c>
      <c r="T130" s="289">
        <v>227</v>
      </c>
      <c r="U130" s="289">
        <v>159</v>
      </c>
      <c r="V130" s="11">
        <v>148</v>
      </c>
      <c r="W130" s="400">
        <v>206</v>
      </c>
      <c r="X130" s="11">
        <v>171</v>
      </c>
      <c r="Y130" s="271">
        <v>194</v>
      </c>
      <c r="Z130" s="318">
        <f>SUM(LARGE(T130:Y130,{1,2,3,4,5}))</f>
        <v>957</v>
      </c>
      <c r="AA130" s="322"/>
    </row>
    <row r="131" spans="1:27" s="273" customFormat="1" ht="15">
      <c r="A131" s="323"/>
      <c r="B131" s="20"/>
      <c r="C131" s="21"/>
      <c r="D131" s="117"/>
      <c r="E131" s="411"/>
      <c r="F131" s="417"/>
      <c r="G131" s="418"/>
      <c r="H131" s="289"/>
      <c r="I131" s="289"/>
      <c r="J131" s="11"/>
      <c r="K131" s="400"/>
      <c r="L131" s="11"/>
      <c r="M131" s="271"/>
      <c r="N131" s="184"/>
      <c r="P131" s="323">
        <v>8</v>
      </c>
      <c r="Q131" s="20" t="s">
        <v>20</v>
      </c>
      <c r="R131" s="21"/>
      <c r="S131" s="117" t="s">
        <v>17</v>
      </c>
      <c r="T131" s="289">
        <v>161</v>
      </c>
      <c r="U131" s="289">
        <v>189</v>
      </c>
      <c r="V131" s="11">
        <v>182</v>
      </c>
      <c r="W131" s="400">
        <v>127</v>
      </c>
      <c r="X131" s="11">
        <v>191</v>
      </c>
      <c r="Y131" s="271">
        <v>192</v>
      </c>
      <c r="Z131" s="318">
        <f>SUM(LARGE(T131:Y131,{1,2,3,4,5}))</f>
        <v>915</v>
      </c>
      <c r="AA131" s="322"/>
    </row>
    <row r="132" spans="1:27" s="273" customFormat="1" ht="15">
      <c r="A132" s="323"/>
      <c r="B132" s="20"/>
      <c r="C132" s="21"/>
      <c r="D132" s="161"/>
      <c r="E132" s="422"/>
      <c r="F132" s="417"/>
      <c r="G132" s="418"/>
      <c r="H132" s="289"/>
      <c r="I132" s="289"/>
      <c r="J132" s="289"/>
      <c r="K132" s="414"/>
      <c r="L132" s="289"/>
      <c r="M132" s="264"/>
      <c r="N132" s="184"/>
      <c r="P132" s="323">
        <v>9</v>
      </c>
      <c r="Q132" s="20" t="s">
        <v>659</v>
      </c>
      <c r="R132" s="21"/>
      <c r="S132" s="117"/>
      <c r="T132" s="289">
        <v>194</v>
      </c>
      <c r="U132" s="289">
        <v>162</v>
      </c>
      <c r="V132" s="11">
        <v>159</v>
      </c>
      <c r="W132" s="400">
        <v>194</v>
      </c>
      <c r="X132" s="11">
        <v>127</v>
      </c>
      <c r="Y132" s="271">
        <v>139</v>
      </c>
      <c r="Z132" s="318">
        <f>SUM(LARGE(T132:Y132,{1,2,3,4,5}))</f>
        <v>848</v>
      </c>
      <c r="AA132" s="322"/>
    </row>
    <row r="133" spans="1:27" s="273" customFormat="1" ht="15">
      <c r="A133" s="323"/>
      <c r="B133" s="20"/>
      <c r="C133" s="21"/>
      <c r="D133" s="117"/>
      <c r="E133" s="411"/>
      <c r="F133" s="417"/>
      <c r="G133" s="418"/>
      <c r="H133" s="289"/>
      <c r="I133" s="289"/>
      <c r="J133" s="11"/>
      <c r="K133" s="400"/>
      <c r="L133" s="11"/>
      <c r="M133" s="178"/>
      <c r="N133" s="184"/>
      <c r="P133" s="323">
        <v>10</v>
      </c>
      <c r="Q133" s="20" t="s">
        <v>660</v>
      </c>
      <c r="R133" s="21"/>
      <c r="S133" s="117" t="s">
        <v>17</v>
      </c>
      <c r="T133" s="289">
        <v>171</v>
      </c>
      <c r="U133" s="289">
        <v>186</v>
      </c>
      <c r="V133" s="11">
        <v>143</v>
      </c>
      <c r="W133" s="400">
        <v>141</v>
      </c>
      <c r="X133" s="11">
        <v>108</v>
      </c>
      <c r="Y133" s="271">
        <v>145</v>
      </c>
      <c r="Z133" s="318">
        <f>SUM(LARGE(T133:Y133,{1,2,3,4,5}))</f>
        <v>786</v>
      </c>
      <c r="AA133" s="322"/>
    </row>
    <row r="134" spans="1:27" s="179" customFormat="1" ht="15">
      <c r="A134" s="62"/>
      <c r="B134" s="285"/>
      <c r="C134" s="21"/>
      <c r="D134" s="117"/>
      <c r="E134" s="411"/>
      <c r="F134" s="417"/>
      <c r="G134" s="418"/>
      <c r="H134" s="289"/>
      <c r="I134" s="289"/>
      <c r="J134" s="11"/>
      <c r="K134" s="400"/>
      <c r="L134" s="11"/>
      <c r="M134" s="178"/>
      <c r="N134" s="184"/>
      <c r="P134" s="62">
        <v>11</v>
      </c>
      <c r="Q134" s="285" t="s">
        <v>746</v>
      </c>
      <c r="R134" s="21"/>
      <c r="S134" s="117"/>
      <c r="T134" s="289">
        <v>0</v>
      </c>
      <c r="U134" s="289">
        <v>236</v>
      </c>
      <c r="V134" s="11">
        <v>174</v>
      </c>
      <c r="W134" s="400">
        <v>165</v>
      </c>
      <c r="X134" s="11">
        <v>182</v>
      </c>
      <c r="Y134" s="271">
        <v>0</v>
      </c>
      <c r="Z134" s="318">
        <f>SUM(LARGE(T134:Y134,{1,2,3,4,5}))</f>
        <v>757</v>
      </c>
      <c r="AA134" s="322"/>
    </row>
    <row r="135" spans="1:26" s="179" customFormat="1" ht="15">
      <c r="A135" s="323"/>
      <c r="B135" s="20"/>
      <c r="C135" s="21"/>
      <c r="D135" s="117"/>
      <c r="E135" s="411"/>
      <c r="F135" s="417"/>
      <c r="G135" s="418"/>
      <c r="H135" s="289"/>
      <c r="I135" s="289"/>
      <c r="J135" s="11"/>
      <c r="K135" s="400"/>
      <c r="L135" s="11"/>
      <c r="M135" s="178"/>
      <c r="N135" s="184"/>
      <c r="P135" s="323">
        <v>12</v>
      </c>
      <c r="Q135" s="285" t="s">
        <v>20</v>
      </c>
      <c r="R135" s="21"/>
      <c r="S135" s="117" t="s">
        <v>657</v>
      </c>
      <c r="T135" s="289">
        <v>128</v>
      </c>
      <c r="U135" s="289">
        <v>152</v>
      </c>
      <c r="V135" s="11">
        <v>128</v>
      </c>
      <c r="W135" s="400">
        <v>54</v>
      </c>
      <c r="X135" s="11">
        <v>143</v>
      </c>
      <c r="Y135" s="271">
        <v>153</v>
      </c>
      <c r="Z135" s="318">
        <f>SUM(LARGE(T135:Y135,{1,2,3,4,5}))</f>
        <v>704</v>
      </c>
    </row>
    <row r="136" spans="1:27" ht="15">
      <c r="A136" s="323"/>
      <c r="B136" s="285"/>
      <c r="C136" s="21"/>
      <c r="D136" s="117"/>
      <c r="E136" s="422"/>
      <c r="F136" s="417"/>
      <c r="G136" s="418"/>
      <c r="H136" s="289"/>
      <c r="I136" s="289"/>
      <c r="J136" s="11"/>
      <c r="K136" s="400"/>
      <c r="L136" s="11"/>
      <c r="M136" s="178"/>
      <c r="N136" s="184"/>
      <c r="P136" s="323">
        <v>13</v>
      </c>
      <c r="Q136" s="20" t="s">
        <v>658</v>
      </c>
      <c r="R136" s="21"/>
      <c r="S136" s="161"/>
      <c r="T136" s="289">
        <v>0</v>
      </c>
      <c r="U136" s="289">
        <v>0</v>
      </c>
      <c r="V136" s="289">
        <v>171</v>
      </c>
      <c r="W136" s="414">
        <v>81</v>
      </c>
      <c r="X136" s="289">
        <v>172</v>
      </c>
      <c r="Y136" s="264">
        <v>196</v>
      </c>
      <c r="Z136" s="318">
        <f>SUM(LARGE(T136:Y136,{1,2,3,4,5}))</f>
        <v>620</v>
      </c>
      <c r="AA136" s="164"/>
    </row>
    <row r="137" spans="1:27" ht="15">
      <c r="A137" s="323"/>
      <c r="B137" s="238"/>
      <c r="C137" s="285"/>
      <c r="D137" s="117"/>
      <c r="E137" s="422"/>
      <c r="F137" s="417"/>
      <c r="G137" s="418"/>
      <c r="H137" s="289"/>
      <c r="I137" s="289"/>
      <c r="J137" s="11"/>
      <c r="K137" s="400"/>
      <c r="L137" s="11"/>
      <c r="M137" s="271"/>
      <c r="N137" s="184"/>
      <c r="P137" s="323">
        <v>14</v>
      </c>
      <c r="Q137" s="238" t="s">
        <v>660</v>
      </c>
      <c r="R137" s="285"/>
      <c r="S137" s="117" t="s">
        <v>657</v>
      </c>
      <c r="T137" s="289">
        <v>102</v>
      </c>
      <c r="U137" s="289">
        <v>112</v>
      </c>
      <c r="V137" s="11">
        <v>105</v>
      </c>
      <c r="W137" s="400">
        <v>72</v>
      </c>
      <c r="X137" s="11">
        <v>0</v>
      </c>
      <c r="Y137" s="271">
        <v>109</v>
      </c>
      <c r="Z137" s="318">
        <f>SUM(LARGE(T137:Y137,{1,2,3,4,5}))</f>
        <v>500</v>
      </c>
      <c r="AA137" s="164"/>
    </row>
    <row r="138" spans="1:27" ht="15">
      <c r="A138" s="323"/>
      <c r="B138" s="237"/>
      <c r="C138" s="285"/>
      <c r="D138" s="117"/>
      <c r="E138" s="422"/>
      <c r="F138" s="417"/>
      <c r="G138" s="418"/>
      <c r="H138" s="289"/>
      <c r="I138" s="289"/>
      <c r="J138" s="11"/>
      <c r="K138" s="400"/>
      <c r="L138" s="11"/>
      <c r="M138" s="271"/>
      <c r="N138" s="184"/>
      <c r="P138" s="323">
        <v>15</v>
      </c>
      <c r="Q138" s="237" t="s">
        <v>20</v>
      </c>
      <c r="R138" s="285"/>
      <c r="S138" s="117" t="s">
        <v>745</v>
      </c>
      <c r="T138" s="289">
        <v>101</v>
      </c>
      <c r="U138" s="289">
        <v>94</v>
      </c>
      <c r="V138" s="11">
        <v>73</v>
      </c>
      <c r="W138" s="400">
        <v>0</v>
      </c>
      <c r="X138" s="11">
        <v>79</v>
      </c>
      <c r="Y138" s="271">
        <v>97</v>
      </c>
      <c r="Z138" s="318">
        <f>SUM(LARGE(T138:Y138,{1,2,3,4,5}))</f>
        <v>444</v>
      </c>
      <c r="AA138" s="164"/>
    </row>
    <row r="139" spans="1:27" ht="15">
      <c r="A139" s="62"/>
      <c r="B139" s="237"/>
      <c r="C139" s="285"/>
      <c r="D139" s="117"/>
      <c r="E139" s="411"/>
      <c r="F139" s="417"/>
      <c r="G139" s="418"/>
      <c r="H139" s="289"/>
      <c r="I139" s="289"/>
      <c r="J139" s="11"/>
      <c r="K139" s="400"/>
      <c r="L139" s="11"/>
      <c r="M139" s="178"/>
      <c r="N139" s="184"/>
      <c r="P139" s="62">
        <v>16</v>
      </c>
      <c r="Q139" s="237" t="s">
        <v>10</v>
      </c>
      <c r="R139" s="285"/>
      <c r="S139" s="117" t="s">
        <v>17</v>
      </c>
      <c r="T139" s="289">
        <v>0</v>
      </c>
      <c r="U139" s="289">
        <v>53</v>
      </c>
      <c r="V139" s="11">
        <v>0</v>
      </c>
      <c r="W139" s="400">
        <v>120</v>
      </c>
      <c r="X139" s="11">
        <v>112</v>
      </c>
      <c r="Y139" s="271">
        <v>133</v>
      </c>
      <c r="Z139" s="318">
        <f>SUM(LARGE(T139:Y139,{1,2,3,4,5}))</f>
        <v>418</v>
      </c>
      <c r="AA139" s="164"/>
    </row>
    <row r="140" spans="1:27" ht="15">
      <c r="A140" s="62"/>
      <c r="B140" s="238"/>
      <c r="C140" s="285"/>
      <c r="D140" s="161"/>
      <c r="E140" s="422"/>
      <c r="F140" s="417"/>
      <c r="G140" s="418"/>
      <c r="H140" s="289"/>
      <c r="I140" s="289"/>
      <c r="J140" s="289"/>
      <c r="K140" s="414"/>
      <c r="L140" s="289"/>
      <c r="M140" s="264"/>
      <c r="N140" s="184"/>
      <c r="P140" s="62">
        <v>17</v>
      </c>
      <c r="Q140" s="238" t="s">
        <v>187</v>
      </c>
      <c r="R140" s="285"/>
      <c r="S140" s="117"/>
      <c r="T140" s="289">
        <v>158</v>
      </c>
      <c r="U140" s="289">
        <v>45</v>
      </c>
      <c r="V140" s="11">
        <v>130</v>
      </c>
      <c r="W140" s="400">
        <v>0</v>
      </c>
      <c r="X140" s="11">
        <v>0</v>
      </c>
      <c r="Y140" s="271">
        <v>0</v>
      </c>
      <c r="Z140" s="318">
        <f>SUM(LARGE(T140:Y140,{1,2,3,4,5}))</f>
        <v>333</v>
      </c>
      <c r="AA140" s="164"/>
    </row>
    <row r="141" spans="1:27" ht="15">
      <c r="A141" s="323"/>
      <c r="B141" s="238"/>
      <c r="C141" s="18"/>
      <c r="D141" s="161"/>
      <c r="E141" s="422"/>
      <c r="F141" s="417"/>
      <c r="G141" s="418"/>
      <c r="H141" s="289"/>
      <c r="I141" s="289"/>
      <c r="J141" s="289"/>
      <c r="K141" s="414"/>
      <c r="L141" s="289"/>
      <c r="M141" s="264"/>
      <c r="N141" s="184"/>
      <c r="P141" s="323">
        <v>18</v>
      </c>
      <c r="Q141" s="237" t="s">
        <v>12</v>
      </c>
      <c r="R141" s="285"/>
      <c r="S141" s="117"/>
      <c r="T141" s="289">
        <v>121</v>
      </c>
      <c r="U141" s="289">
        <v>83</v>
      </c>
      <c r="V141" s="11">
        <v>91</v>
      </c>
      <c r="W141" s="400">
        <v>0</v>
      </c>
      <c r="X141" s="11">
        <v>0</v>
      </c>
      <c r="Y141" s="271">
        <v>0</v>
      </c>
      <c r="Z141" s="318">
        <f>SUM(LARGE(T141:Y141,{1,2,3,4,5}))</f>
        <v>295</v>
      </c>
      <c r="AA141" s="164"/>
    </row>
    <row r="142" spans="1:27" ht="15">
      <c r="A142" s="62"/>
      <c r="B142" s="238"/>
      <c r="C142" s="18"/>
      <c r="D142" s="117"/>
      <c r="E142" s="422"/>
      <c r="F142" s="417"/>
      <c r="G142" s="418"/>
      <c r="H142" s="289"/>
      <c r="I142" s="289"/>
      <c r="J142" s="11"/>
      <c r="K142" s="400"/>
      <c r="L142" s="11"/>
      <c r="M142" s="178"/>
      <c r="N142" s="184"/>
      <c r="P142" s="62">
        <v>19</v>
      </c>
      <c r="Q142" s="237" t="s">
        <v>660</v>
      </c>
      <c r="R142" s="285"/>
      <c r="S142" s="117" t="s">
        <v>745</v>
      </c>
      <c r="T142" s="289">
        <v>0</v>
      </c>
      <c r="U142" s="289">
        <v>70</v>
      </c>
      <c r="V142" s="11">
        <v>75</v>
      </c>
      <c r="W142" s="400">
        <v>45</v>
      </c>
      <c r="X142" s="11">
        <v>86</v>
      </c>
      <c r="Y142" s="271">
        <v>0</v>
      </c>
      <c r="Z142" s="318">
        <f>SUM(LARGE(T142:Y142,{1,2,3,4,5}))</f>
        <v>276</v>
      </c>
      <c r="AA142" s="164"/>
    </row>
    <row r="143" spans="1:27" ht="15">
      <c r="A143" s="323"/>
      <c r="B143" s="238"/>
      <c r="C143" s="285"/>
      <c r="D143" s="117"/>
      <c r="E143" s="422"/>
      <c r="F143" s="417"/>
      <c r="G143" s="418"/>
      <c r="H143" s="289"/>
      <c r="I143" s="289"/>
      <c r="J143" s="11"/>
      <c r="K143" s="400"/>
      <c r="L143" s="11"/>
      <c r="M143" s="178"/>
      <c r="N143" s="184"/>
      <c r="P143" s="323">
        <v>20</v>
      </c>
      <c r="Q143" s="237" t="s">
        <v>11</v>
      </c>
      <c r="R143" s="285"/>
      <c r="S143" s="117" t="s">
        <v>17</v>
      </c>
      <c r="T143" s="289">
        <v>0</v>
      </c>
      <c r="U143" s="289">
        <v>108</v>
      </c>
      <c r="V143" s="11">
        <v>110</v>
      </c>
      <c r="W143" s="400">
        <v>0</v>
      </c>
      <c r="X143" s="11">
        <v>0</v>
      </c>
      <c r="Y143" s="271">
        <v>0</v>
      </c>
      <c r="Z143" s="318">
        <f>SUM(LARGE(T143:Y143,{1,2,3,4,5}))</f>
        <v>218</v>
      </c>
      <c r="AA143" s="164"/>
    </row>
    <row r="144" spans="1:27" ht="15">
      <c r="A144" s="62"/>
      <c r="B144" s="238"/>
      <c r="C144" s="285"/>
      <c r="D144" s="117"/>
      <c r="E144" s="411"/>
      <c r="F144" s="417"/>
      <c r="G144" s="419"/>
      <c r="H144" s="289"/>
      <c r="I144" s="289"/>
      <c r="J144" s="11"/>
      <c r="K144" s="400"/>
      <c r="L144" s="11"/>
      <c r="M144" s="271"/>
      <c r="N144" s="318"/>
      <c r="P144" s="62">
        <v>21</v>
      </c>
      <c r="Q144" s="238" t="s">
        <v>659</v>
      </c>
      <c r="R144" s="285"/>
      <c r="S144" s="117" t="s">
        <v>17</v>
      </c>
      <c r="T144" s="289">
        <v>132</v>
      </c>
      <c r="U144" s="289">
        <v>63</v>
      </c>
      <c r="V144" s="11">
        <v>0</v>
      </c>
      <c r="W144" s="400">
        <v>11</v>
      </c>
      <c r="X144" s="11">
        <v>0</v>
      </c>
      <c r="Y144" s="271">
        <v>0</v>
      </c>
      <c r="Z144" s="318">
        <f>SUM(LARGE(T144:Y144,{1,2,3,4,5}))</f>
        <v>206</v>
      </c>
      <c r="AA144" s="164"/>
    </row>
    <row r="145" spans="1:27" ht="15">
      <c r="A145" s="62"/>
      <c r="B145" s="237"/>
      <c r="C145" s="285"/>
      <c r="D145" s="117"/>
      <c r="E145" s="422"/>
      <c r="F145" s="417"/>
      <c r="G145" s="419"/>
      <c r="H145" s="289"/>
      <c r="I145" s="289"/>
      <c r="J145" s="11"/>
      <c r="K145" s="400"/>
      <c r="L145" s="11"/>
      <c r="M145" s="271"/>
      <c r="N145" s="318"/>
      <c r="P145" s="62">
        <v>22</v>
      </c>
      <c r="Q145" s="238" t="s">
        <v>19</v>
      </c>
      <c r="R145" s="285"/>
      <c r="S145" s="161"/>
      <c r="T145" s="289">
        <v>0</v>
      </c>
      <c r="U145" s="289">
        <v>0</v>
      </c>
      <c r="V145" s="289">
        <v>0</v>
      </c>
      <c r="W145" s="414">
        <v>200</v>
      </c>
      <c r="X145" s="289">
        <v>0</v>
      </c>
      <c r="Y145" s="264">
        <v>0</v>
      </c>
      <c r="Z145" s="318">
        <f>SUM(LARGE(T145:Y145,{1,2,3,4,5}))</f>
        <v>200</v>
      </c>
      <c r="AA145" s="164"/>
    </row>
    <row r="146" spans="1:27" ht="15">
      <c r="A146" s="62"/>
      <c r="B146" s="237"/>
      <c r="C146" s="285"/>
      <c r="D146" s="117"/>
      <c r="E146" s="411"/>
      <c r="F146" s="417"/>
      <c r="G146" s="419"/>
      <c r="H146" s="289"/>
      <c r="I146" s="289"/>
      <c r="J146" s="11"/>
      <c r="K146" s="400"/>
      <c r="L146" s="11"/>
      <c r="M146" s="271"/>
      <c r="N146" s="318"/>
      <c r="P146" s="62">
        <v>23</v>
      </c>
      <c r="Q146" s="238" t="s">
        <v>746</v>
      </c>
      <c r="R146" s="285"/>
      <c r="S146" s="161" t="s">
        <v>17</v>
      </c>
      <c r="T146" s="289">
        <v>0</v>
      </c>
      <c r="U146" s="289">
        <v>0</v>
      </c>
      <c r="V146" s="289">
        <v>0</v>
      </c>
      <c r="W146" s="414">
        <v>83</v>
      </c>
      <c r="X146" s="289">
        <v>0</v>
      </c>
      <c r="Y146" s="264">
        <v>0</v>
      </c>
      <c r="Z146" s="318">
        <f>SUM(LARGE(T146:Y146,{1,2,3,4,5}))</f>
        <v>83</v>
      </c>
      <c r="AA146" s="164"/>
    </row>
    <row r="147" ht="15">
      <c r="AA147" s="164"/>
    </row>
    <row r="148" ht="15">
      <c r="AA148" s="164"/>
    </row>
    <row r="149" ht="15">
      <c r="AA149" s="164"/>
    </row>
    <row r="150" ht="15">
      <c r="AA150" s="164"/>
    </row>
    <row r="151" ht="15">
      <c r="AA151" s="164"/>
    </row>
    <row r="152" ht="15">
      <c r="AA152" s="164"/>
    </row>
    <row r="153" ht="15">
      <c r="AA153" s="164"/>
    </row>
    <row r="154" ht="15">
      <c r="AA154" s="164"/>
    </row>
    <row r="155" ht="15">
      <c r="AA155" s="164"/>
    </row>
    <row r="156" ht="15">
      <c r="AA156" s="164"/>
    </row>
    <row r="157" ht="15">
      <c r="AA157" s="164"/>
    </row>
    <row r="158" ht="15">
      <c r="AA158" s="164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4"/>
  <sheetViews>
    <sheetView zoomScale="80" zoomScaleNormal="80" zoomScalePageLayoutView="0" workbookViewId="0" topLeftCell="A4">
      <selection activeCell="S13" sqref="S13"/>
    </sheetView>
  </sheetViews>
  <sheetFormatPr defaultColWidth="5.421875" defaultRowHeight="15"/>
  <cols>
    <col min="1" max="1" width="5.00390625" style="0" customWidth="1"/>
    <col min="2" max="2" width="12.28125" style="0" customWidth="1"/>
    <col min="3" max="3" width="16.421875" style="0" customWidth="1"/>
    <col min="4" max="4" width="24.57421875" style="26" customWidth="1"/>
    <col min="5" max="5" width="6.140625" style="56" customWidth="1"/>
    <col min="6" max="6" width="4.421875" style="95" customWidth="1"/>
    <col min="7" max="7" width="4.421875" style="97" customWidth="1"/>
    <col min="8" max="8" width="4.421875" style="298" customWidth="1"/>
    <col min="9" max="9" width="5.140625" style="234" customWidth="1"/>
    <col min="10" max="10" width="4.8515625" style="234" customWidth="1"/>
    <col min="11" max="11" width="4.7109375" style="298" customWidth="1"/>
    <col min="12" max="12" width="5.00390625" style="234" customWidth="1"/>
    <col min="13" max="13" width="5.8515625" style="4" customWidth="1"/>
    <col min="14" max="14" width="5.28125" style="31" customWidth="1"/>
    <col min="15" max="15" width="2.00390625" style="0" customWidth="1"/>
    <col min="16" max="16" width="4.7109375" style="0" customWidth="1"/>
    <col min="17" max="17" width="11.140625" style="0" customWidth="1"/>
    <col min="18" max="18" width="14.28125" style="0" customWidth="1"/>
    <col min="19" max="19" width="23.57421875" style="0" customWidth="1"/>
    <col min="20" max="20" width="6.140625" style="0" customWidth="1"/>
    <col min="21" max="22" width="6.140625" style="299" customWidth="1"/>
    <col min="23" max="23" width="5.00390625" style="299" customWidth="1"/>
    <col min="24" max="24" width="5.7109375" style="299" customWidth="1"/>
    <col min="25" max="25" width="5.00390625" style="0" customWidth="1"/>
    <col min="26" max="26" width="6.00390625" style="0" customWidth="1"/>
    <col min="27" max="27" width="8.8515625" style="0" customWidth="1"/>
    <col min="28" max="28" width="6.8515625" style="0" customWidth="1"/>
    <col min="29" max="224" width="9.140625" style="0" customWidth="1"/>
    <col min="225" max="225" width="6.8515625" style="0" customWidth="1"/>
    <col min="226" max="226" width="10.00390625" style="0" customWidth="1"/>
    <col min="227" max="227" width="12.00390625" style="0" customWidth="1"/>
    <col min="228" max="228" width="18.7109375" style="0" customWidth="1"/>
    <col min="229" max="229" width="4.57421875" style="0" customWidth="1"/>
    <col min="230" max="230" width="4.421875" style="0" customWidth="1"/>
    <col min="231" max="231" width="3.8515625" style="0" customWidth="1"/>
    <col min="232" max="233" width="4.421875" style="0" customWidth="1"/>
    <col min="234" max="234" width="4.00390625" style="0" customWidth="1"/>
    <col min="235" max="235" width="4.57421875" style="0" customWidth="1"/>
    <col min="236" max="237" width="5.140625" style="0" customWidth="1"/>
    <col min="238" max="238" width="5.57421875" style="0" customWidth="1"/>
    <col min="239" max="239" width="4.7109375" style="0" customWidth="1"/>
    <col min="240" max="240" width="4.8515625" style="0" customWidth="1"/>
    <col min="241" max="241" width="4.28125" style="0" customWidth="1"/>
    <col min="242" max="242" width="4.421875" style="0" customWidth="1"/>
    <col min="243" max="243" width="4.28125" style="0" customWidth="1"/>
    <col min="244" max="244" width="4.7109375" style="0" customWidth="1"/>
    <col min="245" max="245" width="4.57421875" style="0" customWidth="1"/>
    <col min="246" max="246" width="4.8515625" style="0" customWidth="1"/>
    <col min="247" max="247" width="4.7109375" style="0" customWidth="1"/>
    <col min="248" max="248" width="5.00390625" style="0" customWidth="1"/>
    <col min="249" max="249" width="4.57421875" style="0" customWidth="1"/>
    <col min="250" max="250" width="4.8515625" style="0" customWidth="1"/>
    <col min="251" max="251" width="4.7109375" style="0" customWidth="1"/>
    <col min="252" max="252" width="5.00390625" style="0" customWidth="1"/>
  </cols>
  <sheetData>
    <row r="1" spans="1:19" ht="21.75" thickBot="1">
      <c r="A1" s="1" t="s">
        <v>46</v>
      </c>
      <c r="B1" s="2"/>
      <c r="C1" s="2"/>
      <c r="D1" s="23"/>
      <c r="E1" s="150"/>
      <c r="F1" s="146"/>
      <c r="G1" s="147"/>
      <c r="H1" s="202"/>
      <c r="I1" s="203"/>
      <c r="J1" s="203"/>
      <c r="K1" s="410"/>
      <c r="L1" s="203"/>
      <c r="M1" s="148"/>
      <c r="N1" s="149"/>
      <c r="P1" s="488"/>
      <c r="Q1" s="487" t="s">
        <v>833</v>
      </c>
      <c r="R1" s="488"/>
      <c r="S1" s="488"/>
    </row>
    <row r="2" spans="1:26" ht="83.25" thickBot="1">
      <c r="A2" s="5" t="s">
        <v>24</v>
      </c>
      <c r="B2" s="6"/>
      <c r="C2" s="6"/>
      <c r="D2" s="24"/>
      <c r="E2" s="328" t="s">
        <v>822</v>
      </c>
      <c r="F2" s="503">
        <v>43135</v>
      </c>
      <c r="G2" s="329"/>
      <c r="H2" s="324" t="s">
        <v>756</v>
      </c>
      <c r="I2" s="325" t="s">
        <v>708</v>
      </c>
      <c r="J2" s="324" t="s">
        <v>740</v>
      </c>
      <c r="K2" s="324" t="s">
        <v>786</v>
      </c>
      <c r="L2" s="324" t="s">
        <v>807</v>
      </c>
      <c r="M2" s="159">
        <v>6</v>
      </c>
      <c r="N2" s="155" t="s">
        <v>1</v>
      </c>
      <c r="P2" s="126" t="s">
        <v>45</v>
      </c>
      <c r="Q2" s="127"/>
      <c r="R2" s="127"/>
      <c r="S2" s="156"/>
      <c r="T2" s="157" t="s">
        <v>48</v>
      </c>
      <c r="U2" s="324" t="s">
        <v>708</v>
      </c>
      <c r="V2" s="324" t="s">
        <v>740</v>
      </c>
      <c r="W2" s="324" t="s">
        <v>787</v>
      </c>
      <c r="X2" s="324" t="s">
        <v>807</v>
      </c>
      <c r="Y2" s="157" t="s">
        <v>808</v>
      </c>
      <c r="Z2" s="158" t="s">
        <v>737</v>
      </c>
    </row>
    <row r="3" spans="1:26" s="12" customFormat="1" ht="15">
      <c r="A3" s="7" t="s">
        <v>25</v>
      </c>
      <c r="B3" s="7" t="s">
        <v>21</v>
      </c>
      <c r="C3" s="7" t="s">
        <v>3</v>
      </c>
      <c r="D3" s="25" t="s">
        <v>4</v>
      </c>
      <c r="E3" s="263" t="s">
        <v>5</v>
      </c>
      <c r="F3" s="330" t="s">
        <v>49</v>
      </c>
      <c r="G3" s="331" t="s">
        <v>50</v>
      </c>
      <c r="H3" s="262" t="s">
        <v>6</v>
      </c>
      <c r="I3" s="262" t="s">
        <v>6</v>
      </c>
      <c r="J3" s="262" t="s">
        <v>6</v>
      </c>
      <c r="K3" s="262" t="s">
        <v>6</v>
      </c>
      <c r="L3" s="262" t="s">
        <v>6</v>
      </c>
      <c r="M3" s="3" t="s">
        <v>6</v>
      </c>
      <c r="N3" s="29" t="s">
        <v>6</v>
      </c>
      <c r="P3" s="259" t="s">
        <v>25</v>
      </c>
      <c r="Q3" s="259" t="s">
        <v>21</v>
      </c>
      <c r="R3" s="259" t="s">
        <v>3</v>
      </c>
      <c r="S3" s="218" t="s">
        <v>4</v>
      </c>
      <c r="T3" s="8" t="s">
        <v>6</v>
      </c>
      <c r="U3" s="262" t="s">
        <v>6</v>
      </c>
      <c r="V3" s="262" t="s">
        <v>6</v>
      </c>
      <c r="W3" s="262" t="s">
        <v>6</v>
      </c>
      <c r="X3" s="262" t="s">
        <v>6</v>
      </c>
      <c r="Y3" s="3" t="s">
        <v>6</v>
      </c>
      <c r="Z3" s="29" t="s">
        <v>6</v>
      </c>
    </row>
    <row r="4" spans="1:27" s="10" customFormat="1" ht="15">
      <c r="A4" s="92">
        <v>218</v>
      </c>
      <c r="B4" s="91" t="s">
        <v>419</v>
      </c>
      <c r="C4" s="91" t="s">
        <v>264</v>
      </c>
      <c r="D4" s="91" t="s">
        <v>19</v>
      </c>
      <c r="E4" s="263">
        <v>1</v>
      </c>
      <c r="F4" s="327">
        <v>7</v>
      </c>
      <c r="G4" s="274">
        <v>32</v>
      </c>
      <c r="H4" s="11">
        <v>94</v>
      </c>
      <c r="I4" s="11">
        <v>96</v>
      </c>
      <c r="J4" s="11">
        <v>95</v>
      </c>
      <c r="K4" s="230">
        <v>100</v>
      </c>
      <c r="L4" s="11">
        <v>98</v>
      </c>
      <c r="M4" s="230">
        <v>100</v>
      </c>
      <c r="N4" s="30">
        <f>SUM(LARGE(H4:M4,{1,2,3,4,5}))</f>
        <v>489</v>
      </c>
      <c r="P4" s="267">
        <v>249</v>
      </c>
      <c r="Q4" s="268" t="s">
        <v>212</v>
      </c>
      <c r="R4" s="268" t="s">
        <v>68</v>
      </c>
      <c r="S4" s="268" t="s">
        <v>69</v>
      </c>
      <c r="T4" s="11">
        <v>99</v>
      </c>
      <c r="U4" s="230">
        <v>100</v>
      </c>
      <c r="V4" s="11">
        <v>99</v>
      </c>
      <c r="W4" s="11">
        <v>97</v>
      </c>
      <c r="X4" s="11">
        <v>100</v>
      </c>
      <c r="Y4" s="11">
        <v>99</v>
      </c>
      <c r="Z4" s="30">
        <f>SUM(LARGE(T4:Y4,{1,2,3,4,5}))</f>
        <v>497</v>
      </c>
      <c r="AA4" s="494" t="s">
        <v>842</v>
      </c>
    </row>
    <row r="5" spans="1:27" s="12" customFormat="1" ht="12.75">
      <c r="A5" s="92">
        <v>249</v>
      </c>
      <c r="B5" s="91" t="s">
        <v>212</v>
      </c>
      <c r="C5" s="268" t="s">
        <v>68</v>
      </c>
      <c r="D5" s="91" t="s">
        <v>69</v>
      </c>
      <c r="E5" s="263">
        <v>2</v>
      </c>
      <c r="F5" s="327"/>
      <c r="G5" s="274">
        <v>32</v>
      </c>
      <c r="H5" s="11">
        <v>99</v>
      </c>
      <c r="I5" s="230">
        <v>100</v>
      </c>
      <c r="J5" s="11">
        <v>99</v>
      </c>
      <c r="K5" s="11">
        <v>97</v>
      </c>
      <c r="L5" s="11">
        <v>100</v>
      </c>
      <c r="M5" s="11">
        <v>99</v>
      </c>
      <c r="N5" s="30">
        <f>SUM(LARGE(H5:M5,{1,2,3,4,5}))</f>
        <v>497</v>
      </c>
      <c r="P5" s="267">
        <v>269</v>
      </c>
      <c r="Q5" s="268" t="s">
        <v>479</v>
      </c>
      <c r="R5" s="268" t="s">
        <v>586</v>
      </c>
      <c r="S5" s="268" t="s">
        <v>19</v>
      </c>
      <c r="T5" s="11">
        <v>92</v>
      </c>
      <c r="U5" s="11">
        <v>99</v>
      </c>
      <c r="V5" s="230">
        <v>100</v>
      </c>
      <c r="W5" s="11">
        <v>99</v>
      </c>
      <c r="X5" s="11">
        <v>96</v>
      </c>
      <c r="Y5" s="11">
        <v>97</v>
      </c>
      <c r="Z5" s="30">
        <f>SUM(LARGE(T5:Y5,{1,2,3,4,5}))</f>
        <v>491</v>
      </c>
      <c r="AA5" s="495" t="s">
        <v>843</v>
      </c>
    </row>
    <row r="6" spans="1:27" s="12" customFormat="1" ht="12.75">
      <c r="A6" s="92">
        <v>226</v>
      </c>
      <c r="B6" s="91" t="s">
        <v>542</v>
      </c>
      <c r="C6" s="268" t="s">
        <v>543</v>
      </c>
      <c r="D6" s="91" t="s">
        <v>206</v>
      </c>
      <c r="E6" s="263">
        <v>3</v>
      </c>
      <c r="F6" s="327"/>
      <c r="G6" s="274">
        <v>40</v>
      </c>
      <c r="H6" s="11">
        <v>98</v>
      </c>
      <c r="I6" s="11">
        <v>97</v>
      </c>
      <c r="J6" s="11">
        <v>98</v>
      </c>
      <c r="K6" s="11">
        <v>98</v>
      </c>
      <c r="L6" s="11">
        <v>97</v>
      </c>
      <c r="M6" s="11">
        <v>98</v>
      </c>
      <c r="N6" s="30">
        <f>SUM(LARGE(H6:M6,{1,2,3,4,5}))</f>
        <v>489</v>
      </c>
      <c r="P6" s="267">
        <v>226</v>
      </c>
      <c r="Q6" s="268" t="s">
        <v>542</v>
      </c>
      <c r="R6" s="268" t="s">
        <v>543</v>
      </c>
      <c r="S6" s="268" t="s">
        <v>206</v>
      </c>
      <c r="T6" s="11">
        <v>98</v>
      </c>
      <c r="U6" s="11">
        <v>97</v>
      </c>
      <c r="V6" s="11">
        <v>98</v>
      </c>
      <c r="W6" s="11">
        <v>98</v>
      </c>
      <c r="X6" s="11">
        <v>97</v>
      </c>
      <c r="Y6" s="11">
        <v>98</v>
      </c>
      <c r="Z6" s="30">
        <f>SUM(LARGE(T6:Y6,{1,2,3,4,5}))</f>
        <v>489</v>
      </c>
      <c r="AA6" s="496" t="s">
        <v>844</v>
      </c>
    </row>
    <row r="7" spans="1:27" s="12" customFormat="1" ht="12.75">
      <c r="A7" s="92">
        <v>269</v>
      </c>
      <c r="B7" s="91" t="s">
        <v>479</v>
      </c>
      <c r="C7" s="91" t="s">
        <v>586</v>
      </c>
      <c r="D7" s="91" t="s">
        <v>19</v>
      </c>
      <c r="E7" s="263">
        <v>4</v>
      </c>
      <c r="F7" s="327"/>
      <c r="G7" s="274">
        <v>52</v>
      </c>
      <c r="H7" s="11">
        <v>92</v>
      </c>
      <c r="I7" s="11">
        <v>99</v>
      </c>
      <c r="J7" s="230">
        <v>100</v>
      </c>
      <c r="K7" s="11">
        <v>99</v>
      </c>
      <c r="L7" s="11">
        <v>96</v>
      </c>
      <c r="M7" s="11">
        <v>97</v>
      </c>
      <c r="N7" s="30">
        <f>SUM(LARGE(H7:M7,{1,2,3,4,5}))</f>
        <v>491</v>
      </c>
      <c r="P7" s="267">
        <v>218</v>
      </c>
      <c r="Q7" s="268" t="s">
        <v>419</v>
      </c>
      <c r="R7" s="268" t="s">
        <v>264</v>
      </c>
      <c r="S7" s="268" t="s">
        <v>19</v>
      </c>
      <c r="T7" s="11">
        <v>94</v>
      </c>
      <c r="U7" s="11">
        <v>96</v>
      </c>
      <c r="V7" s="11">
        <v>95</v>
      </c>
      <c r="W7" s="230">
        <v>100</v>
      </c>
      <c r="X7" s="11">
        <v>98</v>
      </c>
      <c r="Y7" s="230">
        <v>100</v>
      </c>
      <c r="Z7" s="318">
        <f>SUM(LARGE(T7:Y7,{1,2,3,4,5}))</f>
        <v>489</v>
      </c>
      <c r="AA7" s="496" t="s">
        <v>844</v>
      </c>
    </row>
    <row r="8" spans="1:26" s="12" customFormat="1" ht="12.75">
      <c r="A8" s="92">
        <v>228</v>
      </c>
      <c r="B8" s="91" t="s">
        <v>152</v>
      </c>
      <c r="C8" s="91" t="s">
        <v>546</v>
      </c>
      <c r="D8" s="91" t="s">
        <v>19</v>
      </c>
      <c r="E8" s="263">
        <v>5</v>
      </c>
      <c r="F8" s="327"/>
      <c r="G8" s="274">
        <v>56</v>
      </c>
      <c r="H8" s="11">
        <v>93</v>
      </c>
      <c r="I8" s="11">
        <v>0</v>
      </c>
      <c r="J8" s="11">
        <v>97</v>
      </c>
      <c r="K8" s="11">
        <v>94</v>
      </c>
      <c r="L8" s="11">
        <v>99</v>
      </c>
      <c r="M8" s="11">
        <v>96</v>
      </c>
      <c r="N8" s="30">
        <f>SUM(LARGE(H8:M8,{1,2,3,4,5}))</f>
        <v>479</v>
      </c>
      <c r="P8" s="267">
        <v>214</v>
      </c>
      <c r="Q8" s="268" t="s">
        <v>530</v>
      </c>
      <c r="R8" s="268" t="s">
        <v>176</v>
      </c>
      <c r="S8" s="268" t="s">
        <v>19</v>
      </c>
      <c r="T8" s="11">
        <v>97</v>
      </c>
      <c r="U8" s="11">
        <v>98</v>
      </c>
      <c r="V8" s="11">
        <v>96</v>
      </c>
      <c r="W8" s="11">
        <v>96</v>
      </c>
      <c r="X8" s="11">
        <v>0</v>
      </c>
      <c r="Y8" s="11">
        <v>94</v>
      </c>
      <c r="Z8" s="30">
        <f>SUM(LARGE(T8:Y8,{1,2,3,4,5}))</f>
        <v>481</v>
      </c>
    </row>
    <row r="9" spans="1:26" s="12" customFormat="1" ht="12.75">
      <c r="A9" s="92">
        <v>213</v>
      </c>
      <c r="B9" s="91" t="s">
        <v>529</v>
      </c>
      <c r="C9" s="91" t="s">
        <v>167</v>
      </c>
      <c r="D9" s="91" t="s">
        <v>19</v>
      </c>
      <c r="E9" s="263">
        <v>6</v>
      </c>
      <c r="F9" s="327">
        <v>8</v>
      </c>
      <c r="G9" s="274">
        <v>3</v>
      </c>
      <c r="H9" s="11">
        <v>96</v>
      </c>
      <c r="I9" s="11">
        <v>95</v>
      </c>
      <c r="J9" s="11">
        <v>94</v>
      </c>
      <c r="K9" s="11">
        <v>95</v>
      </c>
      <c r="L9" s="11">
        <v>95</v>
      </c>
      <c r="M9" s="11">
        <v>95</v>
      </c>
      <c r="N9" s="30">
        <f>SUM(LARGE(H9:M9,{1,2,3,4,5}))</f>
        <v>476</v>
      </c>
      <c r="P9" s="267">
        <v>228</v>
      </c>
      <c r="Q9" s="268" t="s">
        <v>152</v>
      </c>
      <c r="R9" s="268" t="s">
        <v>546</v>
      </c>
      <c r="S9" s="268" t="s">
        <v>19</v>
      </c>
      <c r="T9" s="11">
        <v>93</v>
      </c>
      <c r="U9" s="11">
        <v>0</v>
      </c>
      <c r="V9" s="11">
        <v>97</v>
      </c>
      <c r="W9" s="11">
        <v>94</v>
      </c>
      <c r="X9" s="11">
        <v>99</v>
      </c>
      <c r="Y9" s="11">
        <v>96</v>
      </c>
      <c r="Z9" s="30">
        <f>SUM(LARGE(T9:Y9,{1,2,3,4,5}))</f>
        <v>479</v>
      </c>
    </row>
    <row r="10" spans="1:26" s="12" customFormat="1" ht="12.75">
      <c r="A10" s="92">
        <v>214</v>
      </c>
      <c r="B10" s="91" t="s">
        <v>530</v>
      </c>
      <c r="C10" s="91" t="s">
        <v>176</v>
      </c>
      <c r="D10" s="91" t="s">
        <v>19</v>
      </c>
      <c r="E10" s="263">
        <v>7</v>
      </c>
      <c r="F10" s="327"/>
      <c r="G10" s="274">
        <v>13</v>
      </c>
      <c r="H10" s="11">
        <v>97</v>
      </c>
      <c r="I10" s="11">
        <v>98</v>
      </c>
      <c r="J10" s="11">
        <v>96</v>
      </c>
      <c r="K10" s="11">
        <v>96</v>
      </c>
      <c r="L10" s="11">
        <v>0</v>
      </c>
      <c r="M10" s="11">
        <v>94</v>
      </c>
      <c r="N10" s="30">
        <f>SUM(LARGE(H10:M10,{1,2,3,4,5}))</f>
        <v>481</v>
      </c>
      <c r="P10" s="267">
        <v>213</v>
      </c>
      <c r="Q10" s="268" t="s">
        <v>529</v>
      </c>
      <c r="R10" s="268" t="s">
        <v>167</v>
      </c>
      <c r="S10" s="268" t="s">
        <v>19</v>
      </c>
      <c r="T10" s="11">
        <v>96</v>
      </c>
      <c r="U10" s="11">
        <v>95</v>
      </c>
      <c r="V10" s="11">
        <v>94</v>
      </c>
      <c r="W10" s="11">
        <v>95</v>
      </c>
      <c r="X10" s="11">
        <v>95</v>
      </c>
      <c r="Y10" s="11">
        <v>95</v>
      </c>
      <c r="Z10" s="30">
        <f>SUM(LARGE(T10:Y10,{1,2,3,4,5}))</f>
        <v>476</v>
      </c>
    </row>
    <row r="11" spans="1:26" s="12" customFormat="1" ht="12.75">
      <c r="A11" s="92">
        <v>219</v>
      </c>
      <c r="B11" s="91" t="s">
        <v>532</v>
      </c>
      <c r="C11" s="91" t="s">
        <v>533</v>
      </c>
      <c r="D11" s="91" t="s">
        <v>534</v>
      </c>
      <c r="E11" s="263">
        <v>8</v>
      </c>
      <c r="F11" s="327"/>
      <c r="G11" s="274">
        <v>20</v>
      </c>
      <c r="H11" s="11">
        <v>90</v>
      </c>
      <c r="I11" s="11">
        <v>78</v>
      </c>
      <c r="J11" s="11">
        <v>93</v>
      </c>
      <c r="K11" s="11">
        <v>88</v>
      </c>
      <c r="L11" s="11">
        <v>87</v>
      </c>
      <c r="M11" s="11">
        <v>93</v>
      </c>
      <c r="N11" s="30">
        <f>SUM(LARGE(H11:M11,{1,2,3,4,5}))</f>
        <v>451</v>
      </c>
      <c r="P11" s="267">
        <v>217</v>
      </c>
      <c r="Q11" s="268" t="s">
        <v>525</v>
      </c>
      <c r="R11" s="268" t="s">
        <v>163</v>
      </c>
      <c r="S11" s="268" t="s">
        <v>19</v>
      </c>
      <c r="T11" s="11">
        <v>91</v>
      </c>
      <c r="U11" s="11">
        <v>91</v>
      </c>
      <c r="V11" s="11">
        <v>91</v>
      </c>
      <c r="W11" s="11">
        <v>90</v>
      </c>
      <c r="X11" s="11">
        <v>91</v>
      </c>
      <c r="Y11" s="11">
        <v>88</v>
      </c>
      <c r="Z11" s="30">
        <f>SUM(LARGE(T11:Y11,{1,2,3,4,5}))</f>
        <v>454</v>
      </c>
    </row>
    <row r="12" spans="1:26" s="12" customFormat="1" ht="12.75">
      <c r="A12" s="92">
        <v>265</v>
      </c>
      <c r="B12" s="91" t="s">
        <v>583</v>
      </c>
      <c r="C12" s="91" t="s">
        <v>554</v>
      </c>
      <c r="D12" s="91" t="s">
        <v>19</v>
      </c>
      <c r="E12" s="263">
        <v>9</v>
      </c>
      <c r="F12" s="327"/>
      <c r="G12" s="274">
        <v>29</v>
      </c>
      <c r="H12" s="11">
        <v>86</v>
      </c>
      <c r="I12" s="11">
        <v>90</v>
      </c>
      <c r="J12" s="11">
        <v>78</v>
      </c>
      <c r="K12" s="11">
        <v>91</v>
      </c>
      <c r="L12" s="11">
        <v>94</v>
      </c>
      <c r="M12" s="11">
        <v>92</v>
      </c>
      <c r="N12" s="30">
        <f>SUM(LARGE(H12:M12,{1,2,3,4,5}))</f>
        <v>453</v>
      </c>
      <c r="P12" s="267">
        <v>265</v>
      </c>
      <c r="Q12" s="268" t="s">
        <v>583</v>
      </c>
      <c r="R12" s="268" t="s">
        <v>554</v>
      </c>
      <c r="S12" s="268" t="s">
        <v>19</v>
      </c>
      <c r="T12" s="11">
        <v>86</v>
      </c>
      <c r="U12" s="11">
        <v>90</v>
      </c>
      <c r="V12" s="11">
        <v>78</v>
      </c>
      <c r="W12" s="11">
        <v>91</v>
      </c>
      <c r="X12" s="11">
        <v>94</v>
      </c>
      <c r="Y12" s="11">
        <v>92</v>
      </c>
      <c r="Z12" s="30">
        <f>SUM(LARGE(T12:Y12,{1,2,3,4,5}))</f>
        <v>453</v>
      </c>
    </row>
    <row r="13" spans="1:26" s="12" customFormat="1" ht="12.75">
      <c r="A13" s="92">
        <v>203</v>
      </c>
      <c r="B13" s="91" t="s">
        <v>467</v>
      </c>
      <c r="C13" s="310" t="s">
        <v>90</v>
      </c>
      <c r="D13" s="91" t="s">
        <v>8</v>
      </c>
      <c r="E13" s="263">
        <v>10</v>
      </c>
      <c r="F13" s="327"/>
      <c r="G13" s="274">
        <v>34</v>
      </c>
      <c r="H13" s="11">
        <v>82</v>
      </c>
      <c r="I13" s="11">
        <v>85</v>
      </c>
      <c r="J13" s="230">
        <v>83</v>
      </c>
      <c r="K13" s="11">
        <v>86</v>
      </c>
      <c r="L13" s="11">
        <v>82</v>
      </c>
      <c r="M13" s="11">
        <v>91</v>
      </c>
      <c r="N13" s="30">
        <f>SUM(LARGE(H13:M13,{1,2,3,4,5}))</f>
        <v>427</v>
      </c>
      <c r="P13" s="267">
        <v>219</v>
      </c>
      <c r="Q13" s="268" t="s">
        <v>532</v>
      </c>
      <c r="R13" s="268" t="s">
        <v>533</v>
      </c>
      <c r="S13" s="268" t="s">
        <v>534</v>
      </c>
      <c r="T13" s="11">
        <v>90</v>
      </c>
      <c r="U13" s="11">
        <v>78</v>
      </c>
      <c r="V13" s="11">
        <v>93</v>
      </c>
      <c r="W13" s="11">
        <v>88</v>
      </c>
      <c r="X13" s="11">
        <v>87</v>
      </c>
      <c r="Y13" s="11">
        <v>93</v>
      </c>
      <c r="Z13" s="30">
        <f>SUM(LARGE(T13:Y13,{1,2,3,4,5}))</f>
        <v>451</v>
      </c>
    </row>
    <row r="14" spans="1:26" s="12" customFormat="1" ht="12.75">
      <c r="A14" s="92">
        <v>271</v>
      </c>
      <c r="B14" s="91" t="s">
        <v>471</v>
      </c>
      <c r="C14" s="91" t="s">
        <v>587</v>
      </c>
      <c r="D14" s="91" t="s">
        <v>588</v>
      </c>
      <c r="E14" s="263">
        <v>11</v>
      </c>
      <c r="F14" s="327"/>
      <c r="G14" s="274">
        <v>36</v>
      </c>
      <c r="H14" s="230">
        <v>75</v>
      </c>
      <c r="I14" s="11">
        <v>89</v>
      </c>
      <c r="J14" s="11">
        <v>84</v>
      </c>
      <c r="K14" s="230">
        <v>87</v>
      </c>
      <c r="L14" s="11">
        <v>86</v>
      </c>
      <c r="M14" s="11">
        <v>90</v>
      </c>
      <c r="N14" s="30">
        <f>SUM(LARGE(H14:M14,{1,2,3,4,5}))</f>
        <v>436</v>
      </c>
      <c r="P14" s="267">
        <v>268</v>
      </c>
      <c r="Q14" s="268" t="s">
        <v>717</v>
      </c>
      <c r="R14" s="268" t="s">
        <v>718</v>
      </c>
      <c r="S14" s="268" t="s">
        <v>19</v>
      </c>
      <c r="T14" s="11">
        <v>0</v>
      </c>
      <c r="U14" s="11">
        <v>88</v>
      </c>
      <c r="V14" s="11">
        <v>92</v>
      </c>
      <c r="W14" s="11">
        <v>93</v>
      </c>
      <c r="X14" s="11">
        <v>93</v>
      </c>
      <c r="Y14" s="11">
        <v>85</v>
      </c>
      <c r="Z14" s="30">
        <f>SUM(LARGE(T14:Y14,{1,2,3,4,5}))</f>
        <v>451</v>
      </c>
    </row>
    <row r="15" spans="1:26" s="12" customFormat="1" ht="12.75">
      <c r="A15" s="92">
        <v>241</v>
      </c>
      <c r="B15" s="91" t="s">
        <v>221</v>
      </c>
      <c r="C15" s="91" t="s">
        <v>252</v>
      </c>
      <c r="D15" s="91" t="s">
        <v>10</v>
      </c>
      <c r="E15" s="263">
        <v>12</v>
      </c>
      <c r="F15" s="327"/>
      <c r="G15" s="274">
        <v>37</v>
      </c>
      <c r="H15" s="11">
        <v>0</v>
      </c>
      <c r="I15" s="230">
        <v>76</v>
      </c>
      <c r="J15" s="11">
        <v>0</v>
      </c>
      <c r="K15" s="11">
        <v>63</v>
      </c>
      <c r="L15" s="11">
        <v>71</v>
      </c>
      <c r="M15" s="11">
        <v>89</v>
      </c>
      <c r="N15" s="30">
        <f>SUM(LARGE(H15:M15,{1,2,3,4,5}))</f>
        <v>299</v>
      </c>
      <c r="P15" s="267">
        <v>271</v>
      </c>
      <c r="Q15" s="268" t="s">
        <v>471</v>
      </c>
      <c r="R15" s="268" t="s">
        <v>587</v>
      </c>
      <c r="S15" s="268" t="s">
        <v>588</v>
      </c>
      <c r="T15" s="230">
        <v>75</v>
      </c>
      <c r="U15" s="11">
        <v>89</v>
      </c>
      <c r="V15" s="11">
        <v>84</v>
      </c>
      <c r="W15" s="230">
        <v>87</v>
      </c>
      <c r="X15" s="11">
        <v>86</v>
      </c>
      <c r="Y15" s="11">
        <v>90</v>
      </c>
      <c r="Z15" s="318">
        <f>SUM(LARGE(T15:Y15,{1,2,3,4,5}))</f>
        <v>436</v>
      </c>
    </row>
    <row r="16" spans="1:26" s="12" customFormat="1" ht="12.75">
      <c r="A16" s="92">
        <v>217</v>
      </c>
      <c r="B16" s="91" t="s">
        <v>525</v>
      </c>
      <c r="C16" s="91" t="s">
        <v>163</v>
      </c>
      <c r="D16" s="91" t="s">
        <v>19</v>
      </c>
      <c r="E16" s="263">
        <v>13</v>
      </c>
      <c r="F16" s="327"/>
      <c r="G16" s="274">
        <v>41</v>
      </c>
      <c r="H16" s="11">
        <v>91</v>
      </c>
      <c r="I16" s="11">
        <v>91</v>
      </c>
      <c r="J16" s="11">
        <v>91</v>
      </c>
      <c r="K16" s="11">
        <v>90</v>
      </c>
      <c r="L16" s="11">
        <v>91</v>
      </c>
      <c r="M16" s="11">
        <v>88</v>
      </c>
      <c r="N16" s="30">
        <f>SUM(LARGE(H16:M16,{1,2,3,4,5}))</f>
        <v>454</v>
      </c>
      <c r="P16" s="267">
        <v>267</v>
      </c>
      <c r="Q16" s="268" t="s">
        <v>427</v>
      </c>
      <c r="R16" s="268" t="s">
        <v>585</v>
      </c>
      <c r="S16" s="268" t="s">
        <v>265</v>
      </c>
      <c r="T16" s="11">
        <v>85</v>
      </c>
      <c r="U16" s="11">
        <v>86</v>
      </c>
      <c r="V16" s="11">
        <v>86</v>
      </c>
      <c r="W16" s="11">
        <v>85</v>
      </c>
      <c r="X16" s="11">
        <v>90</v>
      </c>
      <c r="Y16" s="271">
        <v>0</v>
      </c>
      <c r="Z16" s="30">
        <f>SUM(LARGE(T16:Y16,{1,2,3,4,5}))</f>
        <v>432</v>
      </c>
    </row>
    <row r="17" spans="1:26" s="12" customFormat="1" ht="12.75">
      <c r="A17" s="92">
        <v>242</v>
      </c>
      <c r="B17" s="91" t="s">
        <v>135</v>
      </c>
      <c r="C17" s="91" t="s">
        <v>468</v>
      </c>
      <c r="D17" s="91" t="s">
        <v>10</v>
      </c>
      <c r="E17" s="263">
        <v>14</v>
      </c>
      <c r="F17" s="327"/>
      <c r="G17" s="274">
        <v>44</v>
      </c>
      <c r="H17" s="11">
        <v>88</v>
      </c>
      <c r="I17" s="11">
        <v>84</v>
      </c>
      <c r="J17" s="11">
        <v>79</v>
      </c>
      <c r="K17" s="11">
        <v>0</v>
      </c>
      <c r="L17" s="11">
        <v>88</v>
      </c>
      <c r="M17" s="230">
        <v>87</v>
      </c>
      <c r="N17" s="30">
        <f>SUM(LARGE(H17:M17,{1,2,3,4,5}))</f>
        <v>426</v>
      </c>
      <c r="P17" s="267">
        <v>203</v>
      </c>
      <c r="Q17" s="268" t="s">
        <v>467</v>
      </c>
      <c r="R17" s="310" t="s">
        <v>90</v>
      </c>
      <c r="S17" s="268" t="s">
        <v>8</v>
      </c>
      <c r="T17" s="11">
        <v>82</v>
      </c>
      <c r="U17" s="11">
        <v>85</v>
      </c>
      <c r="V17" s="230">
        <v>83</v>
      </c>
      <c r="W17" s="11">
        <v>86</v>
      </c>
      <c r="X17" s="11">
        <v>82</v>
      </c>
      <c r="Y17" s="11">
        <v>91</v>
      </c>
      <c r="Z17" s="30">
        <f>SUM(LARGE(T17:Y17,{1,2,3,4,5}))</f>
        <v>427</v>
      </c>
    </row>
    <row r="18" spans="1:26" s="12" customFormat="1" ht="12.75">
      <c r="A18" s="92">
        <v>282</v>
      </c>
      <c r="B18" s="91" t="s">
        <v>795</v>
      </c>
      <c r="C18" s="268" t="s">
        <v>796</v>
      </c>
      <c r="D18" s="91" t="s">
        <v>588</v>
      </c>
      <c r="E18" s="263">
        <v>15</v>
      </c>
      <c r="F18" s="327"/>
      <c r="G18" s="274">
        <v>59</v>
      </c>
      <c r="H18" s="11">
        <v>0</v>
      </c>
      <c r="I18" s="11">
        <v>0</v>
      </c>
      <c r="J18" s="271">
        <v>0</v>
      </c>
      <c r="K18" s="11">
        <v>89</v>
      </c>
      <c r="L18" s="11">
        <v>68</v>
      </c>
      <c r="M18" s="11">
        <v>86</v>
      </c>
      <c r="N18" s="30">
        <f>SUM(LARGE(H18:M18,{1,2,3,4,5}))</f>
        <v>243</v>
      </c>
      <c r="P18" s="267">
        <v>242</v>
      </c>
      <c r="Q18" s="268" t="s">
        <v>135</v>
      </c>
      <c r="R18" s="268" t="s">
        <v>468</v>
      </c>
      <c r="S18" s="268" t="s">
        <v>10</v>
      </c>
      <c r="T18" s="11">
        <v>88</v>
      </c>
      <c r="U18" s="11">
        <v>84</v>
      </c>
      <c r="V18" s="11">
        <v>79</v>
      </c>
      <c r="W18" s="11">
        <v>0</v>
      </c>
      <c r="X18" s="11">
        <v>88</v>
      </c>
      <c r="Y18" s="230">
        <v>87</v>
      </c>
      <c r="Z18" s="30">
        <f>SUM(LARGE(T18:Y18,{1,2,3,4,5}))</f>
        <v>426</v>
      </c>
    </row>
    <row r="19" spans="1:26" s="12" customFormat="1" ht="12.75">
      <c r="A19" s="92">
        <v>268</v>
      </c>
      <c r="B19" s="91" t="s">
        <v>717</v>
      </c>
      <c r="C19" s="268" t="s">
        <v>718</v>
      </c>
      <c r="D19" s="91" t="s">
        <v>19</v>
      </c>
      <c r="E19" s="263">
        <v>16</v>
      </c>
      <c r="F19" s="327">
        <v>9</v>
      </c>
      <c r="G19" s="274">
        <v>2</v>
      </c>
      <c r="H19" s="11">
        <v>0</v>
      </c>
      <c r="I19" s="11">
        <v>88</v>
      </c>
      <c r="J19" s="11">
        <v>92</v>
      </c>
      <c r="K19" s="11">
        <v>93</v>
      </c>
      <c r="L19" s="11">
        <v>93</v>
      </c>
      <c r="M19" s="11">
        <v>85</v>
      </c>
      <c r="N19" s="30">
        <f>SUM(LARGE(H19:M19,{1,2,3,4,5}))</f>
        <v>451</v>
      </c>
      <c r="P19" s="267">
        <v>247</v>
      </c>
      <c r="Q19" s="268" t="s">
        <v>564</v>
      </c>
      <c r="R19" s="268" t="s">
        <v>85</v>
      </c>
      <c r="S19" s="268" t="s">
        <v>69</v>
      </c>
      <c r="T19" s="230">
        <v>83</v>
      </c>
      <c r="U19" s="11">
        <v>69</v>
      </c>
      <c r="V19" s="11">
        <v>85</v>
      </c>
      <c r="W19" s="11">
        <v>82</v>
      </c>
      <c r="X19" s="11">
        <v>92</v>
      </c>
      <c r="Y19" s="230">
        <v>83</v>
      </c>
      <c r="Z19" s="30">
        <f>SUM(LARGE(T19:Y19,{1,2,3,4,5}))</f>
        <v>425</v>
      </c>
    </row>
    <row r="20" spans="1:26" s="12" customFormat="1" ht="12.75">
      <c r="A20" s="269">
        <v>280</v>
      </c>
      <c r="B20" s="312" t="s">
        <v>780</v>
      </c>
      <c r="C20" s="312" t="s">
        <v>361</v>
      </c>
      <c r="D20" s="312" t="s">
        <v>588</v>
      </c>
      <c r="E20" s="263">
        <v>17</v>
      </c>
      <c r="F20" s="327"/>
      <c r="G20" s="274">
        <v>2</v>
      </c>
      <c r="H20" s="11">
        <v>0</v>
      </c>
      <c r="I20" s="11">
        <v>0</v>
      </c>
      <c r="J20" s="11">
        <v>71</v>
      </c>
      <c r="K20" s="11">
        <v>79</v>
      </c>
      <c r="L20" s="11">
        <v>77</v>
      </c>
      <c r="M20" s="11">
        <v>84</v>
      </c>
      <c r="N20" s="30">
        <f>SUM(LARGE(H20:M20,{1,2,3,4,5}))</f>
        <v>311</v>
      </c>
      <c r="P20" s="267">
        <v>254</v>
      </c>
      <c r="Q20" s="268" t="s">
        <v>570</v>
      </c>
      <c r="R20" s="268" t="s">
        <v>571</v>
      </c>
      <c r="S20" s="268" t="s">
        <v>27</v>
      </c>
      <c r="T20" s="230">
        <v>87</v>
      </c>
      <c r="U20" s="230">
        <v>83</v>
      </c>
      <c r="V20" s="11">
        <v>81</v>
      </c>
      <c r="W20" s="11">
        <v>81</v>
      </c>
      <c r="X20" s="11">
        <v>83</v>
      </c>
      <c r="Y20" s="11">
        <v>80</v>
      </c>
      <c r="Z20" s="30">
        <f>SUM(LARGE(T20:Y20,{1,2,3,4,5}))</f>
        <v>415</v>
      </c>
    </row>
    <row r="21" spans="1:26" s="12" customFormat="1" ht="12.75">
      <c r="A21" s="92">
        <v>247</v>
      </c>
      <c r="B21" s="91" t="s">
        <v>564</v>
      </c>
      <c r="C21" s="268" t="s">
        <v>85</v>
      </c>
      <c r="D21" s="91" t="s">
        <v>69</v>
      </c>
      <c r="E21" s="263">
        <v>18</v>
      </c>
      <c r="F21" s="327"/>
      <c r="G21" s="274">
        <v>3</v>
      </c>
      <c r="H21" s="230">
        <v>83</v>
      </c>
      <c r="I21" s="11">
        <v>69</v>
      </c>
      <c r="J21" s="11">
        <v>85</v>
      </c>
      <c r="K21" s="11">
        <v>82</v>
      </c>
      <c r="L21" s="11">
        <v>92</v>
      </c>
      <c r="M21" s="230">
        <v>83</v>
      </c>
      <c r="N21" s="30">
        <f>SUM(LARGE(H21:M21,{1,2,3,4,5}))</f>
        <v>425</v>
      </c>
      <c r="P21" s="267">
        <v>277</v>
      </c>
      <c r="Q21" s="268" t="s">
        <v>191</v>
      </c>
      <c r="R21" s="268" t="s">
        <v>289</v>
      </c>
      <c r="S21" s="268" t="s">
        <v>19</v>
      </c>
      <c r="T21" s="11">
        <v>0</v>
      </c>
      <c r="U21" s="11">
        <v>79</v>
      </c>
      <c r="V21" s="11">
        <v>89</v>
      </c>
      <c r="W21" s="11">
        <v>78</v>
      </c>
      <c r="X21" s="11">
        <v>85</v>
      </c>
      <c r="Y21" s="11">
        <v>81</v>
      </c>
      <c r="Z21" s="30">
        <f>SUM(LARGE(T21:Y21,{1,2,3,4,5}))</f>
        <v>412</v>
      </c>
    </row>
    <row r="22" spans="1:26" s="12" customFormat="1" ht="12.75">
      <c r="A22" s="92">
        <v>233</v>
      </c>
      <c r="B22" s="91" t="s">
        <v>553</v>
      </c>
      <c r="C22" s="268" t="s">
        <v>554</v>
      </c>
      <c r="D22" s="91" t="s">
        <v>332</v>
      </c>
      <c r="E22" s="263">
        <v>19</v>
      </c>
      <c r="F22" s="327"/>
      <c r="G22" s="274">
        <v>3</v>
      </c>
      <c r="H22" s="11">
        <v>79</v>
      </c>
      <c r="I22" s="11">
        <v>74</v>
      </c>
      <c r="J22" s="11">
        <v>80</v>
      </c>
      <c r="K22" s="11">
        <v>84</v>
      </c>
      <c r="L22" s="11">
        <v>65</v>
      </c>
      <c r="M22" s="11">
        <v>82</v>
      </c>
      <c r="N22" s="30">
        <f>SUM(LARGE(H22:M22,{1,2,3,4,5}))</f>
        <v>399</v>
      </c>
      <c r="P22" s="267">
        <v>253</v>
      </c>
      <c r="Q22" s="268" t="s">
        <v>568</v>
      </c>
      <c r="R22" s="268" t="s">
        <v>569</v>
      </c>
      <c r="S22" s="268" t="s">
        <v>27</v>
      </c>
      <c r="T22" s="11">
        <v>73</v>
      </c>
      <c r="U22" s="11">
        <v>80</v>
      </c>
      <c r="V22" s="11">
        <v>88</v>
      </c>
      <c r="W22" s="11">
        <v>0</v>
      </c>
      <c r="X22" s="11">
        <v>81</v>
      </c>
      <c r="Y22" s="11">
        <v>79</v>
      </c>
      <c r="Z22" s="30">
        <f>SUM(LARGE(T22:Y22,{1,2,3,4,5}))</f>
        <v>401</v>
      </c>
    </row>
    <row r="23" spans="1:26" s="12" customFormat="1" ht="12.75">
      <c r="A23" s="267">
        <v>277</v>
      </c>
      <c r="B23" s="268" t="s">
        <v>191</v>
      </c>
      <c r="C23" s="268" t="s">
        <v>289</v>
      </c>
      <c r="D23" s="268" t="s">
        <v>19</v>
      </c>
      <c r="E23" s="263">
        <v>20</v>
      </c>
      <c r="F23" s="327"/>
      <c r="G23" s="274">
        <v>5</v>
      </c>
      <c r="H23" s="11">
        <v>0</v>
      </c>
      <c r="I23" s="11">
        <v>79</v>
      </c>
      <c r="J23" s="11">
        <v>89</v>
      </c>
      <c r="K23" s="11">
        <v>78</v>
      </c>
      <c r="L23" s="11">
        <v>85</v>
      </c>
      <c r="M23" s="11">
        <v>81</v>
      </c>
      <c r="N23" s="30">
        <f>SUM(LARGE(H23:M23,{1,2,3,4,5}))</f>
        <v>412</v>
      </c>
      <c r="P23" s="267">
        <v>233</v>
      </c>
      <c r="Q23" s="268" t="s">
        <v>553</v>
      </c>
      <c r="R23" s="268" t="s">
        <v>554</v>
      </c>
      <c r="S23" s="268" t="s">
        <v>332</v>
      </c>
      <c r="T23" s="11">
        <v>79</v>
      </c>
      <c r="U23" s="11">
        <v>74</v>
      </c>
      <c r="V23" s="11">
        <v>80</v>
      </c>
      <c r="W23" s="11">
        <v>84</v>
      </c>
      <c r="X23" s="11">
        <v>65</v>
      </c>
      <c r="Y23" s="11">
        <v>82</v>
      </c>
      <c r="Z23" s="30">
        <f>SUM(LARGE(T23:Y23,{1,2,3,4,5}))</f>
        <v>399</v>
      </c>
    </row>
    <row r="24" spans="1:26" s="12" customFormat="1" ht="12.75">
      <c r="A24" s="267">
        <v>254</v>
      </c>
      <c r="B24" s="268" t="s">
        <v>570</v>
      </c>
      <c r="C24" s="268" t="s">
        <v>571</v>
      </c>
      <c r="D24" s="268" t="s">
        <v>27</v>
      </c>
      <c r="E24" s="263">
        <v>21</v>
      </c>
      <c r="F24" s="327"/>
      <c r="G24" s="274">
        <v>6</v>
      </c>
      <c r="H24" s="230">
        <v>87</v>
      </c>
      <c r="I24" s="230">
        <v>83</v>
      </c>
      <c r="J24" s="11">
        <v>81</v>
      </c>
      <c r="K24" s="11">
        <v>81</v>
      </c>
      <c r="L24" s="11">
        <v>83</v>
      </c>
      <c r="M24" s="11">
        <v>80</v>
      </c>
      <c r="N24" s="30">
        <f>SUM(LARGE(H24:M24,{1,2,3,4,5}))</f>
        <v>415</v>
      </c>
      <c r="P24" s="267">
        <v>275</v>
      </c>
      <c r="Q24" s="268" t="s">
        <v>820</v>
      </c>
      <c r="R24" s="268" t="s">
        <v>719</v>
      </c>
      <c r="S24" s="268" t="s">
        <v>187</v>
      </c>
      <c r="T24" s="11">
        <v>0</v>
      </c>
      <c r="U24" s="11">
        <v>82</v>
      </c>
      <c r="V24" s="11">
        <v>74</v>
      </c>
      <c r="W24" s="11">
        <v>80</v>
      </c>
      <c r="X24" s="11">
        <v>78</v>
      </c>
      <c r="Y24" s="11">
        <v>68</v>
      </c>
      <c r="Z24" s="30">
        <f>SUM(LARGE(T24:Y24,{1,2,3,4,5}))</f>
        <v>382</v>
      </c>
    </row>
    <row r="25" spans="1:26" s="12" customFormat="1" ht="12.75">
      <c r="A25" s="267">
        <v>253</v>
      </c>
      <c r="B25" s="268" t="s">
        <v>568</v>
      </c>
      <c r="C25" s="268" t="s">
        <v>569</v>
      </c>
      <c r="D25" s="268" t="s">
        <v>27</v>
      </c>
      <c r="E25" s="263">
        <v>22</v>
      </c>
      <c r="F25" s="327"/>
      <c r="G25" s="274">
        <v>27</v>
      </c>
      <c r="H25" s="11">
        <v>73</v>
      </c>
      <c r="I25" s="11">
        <v>80</v>
      </c>
      <c r="J25" s="11">
        <v>88</v>
      </c>
      <c r="K25" s="11">
        <v>0</v>
      </c>
      <c r="L25" s="11">
        <v>81</v>
      </c>
      <c r="M25" s="11">
        <v>79</v>
      </c>
      <c r="N25" s="30">
        <f>SUM(LARGE(H25:M25,{1,2,3,4,5}))</f>
        <v>401</v>
      </c>
      <c r="P25" s="267">
        <v>264</v>
      </c>
      <c r="Q25" s="268" t="s">
        <v>467</v>
      </c>
      <c r="R25" s="268" t="s">
        <v>508</v>
      </c>
      <c r="S25" s="268" t="s">
        <v>53</v>
      </c>
      <c r="T25" s="11">
        <v>77</v>
      </c>
      <c r="U25" s="11">
        <v>72</v>
      </c>
      <c r="V25" s="230">
        <v>75</v>
      </c>
      <c r="W25" s="11">
        <v>72</v>
      </c>
      <c r="X25" s="11">
        <v>80</v>
      </c>
      <c r="Y25" s="271">
        <v>0</v>
      </c>
      <c r="Z25" s="30">
        <f>SUM(LARGE(T25:Y25,{1,2,3,4,5}))</f>
        <v>376</v>
      </c>
    </row>
    <row r="26" spans="1:26" s="12" customFormat="1" ht="12.75">
      <c r="A26" s="269">
        <v>279</v>
      </c>
      <c r="B26" s="312" t="s">
        <v>778</v>
      </c>
      <c r="C26" s="312" t="s">
        <v>779</v>
      </c>
      <c r="D26" s="312" t="s">
        <v>265</v>
      </c>
      <c r="E26" s="263">
        <v>23</v>
      </c>
      <c r="F26" s="327"/>
      <c r="G26" s="274">
        <v>28</v>
      </c>
      <c r="H26" s="11">
        <v>0</v>
      </c>
      <c r="I26" s="11">
        <v>0</v>
      </c>
      <c r="J26" s="11">
        <v>66</v>
      </c>
      <c r="K26" s="230">
        <v>75</v>
      </c>
      <c r="L26" s="11">
        <v>79</v>
      </c>
      <c r="M26" s="11">
        <v>78</v>
      </c>
      <c r="N26" s="30">
        <f>SUM(LARGE(H26:M26,{1,2,3,4,5}))</f>
        <v>298</v>
      </c>
      <c r="P26" s="267">
        <v>258</v>
      </c>
      <c r="Q26" s="268" t="s">
        <v>577</v>
      </c>
      <c r="R26" s="268" t="s">
        <v>361</v>
      </c>
      <c r="S26" s="268" t="s">
        <v>381</v>
      </c>
      <c r="T26" s="11">
        <v>67</v>
      </c>
      <c r="U26" s="11">
        <v>77</v>
      </c>
      <c r="V26" s="11">
        <v>77</v>
      </c>
      <c r="W26" s="11">
        <v>73</v>
      </c>
      <c r="X26" s="11">
        <v>70</v>
      </c>
      <c r="Y26" s="230">
        <v>76</v>
      </c>
      <c r="Z26" s="30">
        <f>SUM(LARGE(T26:Y26,{1,2,3,4,5}))</f>
        <v>373</v>
      </c>
    </row>
    <row r="27" spans="1:26" s="12" customFormat="1" ht="12.75">
      <c r="A27" s="267">
        <v>231</v>
      </c>
      <c r="B27" s="268" t="s">
        <v>550</v>
      </c>
      <c r="C27" s="268" t="s">
        <v>398</v>
      </c>
      <c r="D27" s="268" t="s">
        <v>324</v>
      </c>
      <c r="E27" s="263">
        <v>24</v>
      </c>
      <c r="F27" s="327"/>
      <c r="G27" s="274">
        <v>31</v>
      </c>
      <c r="H27" s="11">
        <v>72</v>
      </c>
      <c r="I27" s="11">
        <v>67</v>
      </c>
      <c r="J27" s="11">
        <v>68</v>
      </c>
      <c r="K27" s="11">
        <v>74</v>
      </c>
      <c r="L27" s="11">
        <v>63</v>
      </c>
      <c r="M27" s="11">
        <v>77</v>
      </c>
      <c r="N27" s="30">
        <f>SUM(LARGE(H27:M27,{1,2,3,4,5}))</f>
        <v>358</v>
      </c>
      <c r="P27" s="267">
        <v>270</v>
      </c>
      <c r="Q27" s="268" t="s">
        <v>474</v>
      </c>
      <c r="R27" s="268" t="s">
        <v>587</v>
      </c>
      <c r="S27" s="268" t="s">
        <v>588</v>
      </c>
      <c r="T27" s="230">
        <v>57</v>
      </c>
      <c r="U27" s="230">
        <v>70</v>
      </c>
      <c r="V27" s="230">
        <v>76</v>
      </c>
      <c r="W27" s="11">
        <v>77</v>
      </c>
      <c r="X27" s="11">
        <v>76</v>
      </c>
      <c r="Y27" s="11">
        <v>72</v>
      </c>
      <c r="Z27" s="30">
        <f>SUM(LARGE(T27:Y27,{1,2,3,4,5}))</f>
        <v>371</v>
      </c>
    </row>
    <row r="28" spans="1:26" s="12" customFormat="1" ht="12.75">
      <c r="A28" s="267">
        <v>258</v>
      </c>
      <c r="B28" s="268" t="s">
        <v>577</v>
      </c>
      <c r="C28" s="268" t="s">
        <v>361</v>
      </c>
      <c r="D28" s="268" t="s">
        <v>381</v>
      </c>
      <c r="E28" s="263">
        <v>25</v>
      </c>
      <c r="F28" s="327"/>
      <c r="G28" s="274">
        <v>38</v>
      </c>
      <c r="H28" s="11">
        <v>67</v>
      </c>
      <c r="I28" s="11">
        <v>77</v>
      </c>
      <c r="J28" s="11">
        <v>77</v>
      </c>
      <c r="K28" s="11">
        <v>73</v>
      </c>
      <c r="L28" s="11">
        <v>70</v>
      </c>
      <c r="M28" s="230">
        <v>76</v>
      </c>
      <c r="N28" s="30">
        <f>SUM(LARGE(H28:M28,{1,2,3,4,5}))</f>
        <v>373</v>
      </c>
      <c r="P28" s="267">
        <v>238</v>
      </c>
      <c r="Q28" s="268" t="s">
        <v>558</v>
      </c>
      <c r="R28" s="268" t="s">
        <v>559</v>
      </c>
      <c r="S28" s="268" t="s">
        <v>332</v>
      </c>
      <c r="T28" s="11">
        <v>78</v>
      </c>
      <c r="U28" s="11">
        <v>71</v>
      </c>
      <c r="V28" s="11">
        <v>67</v>
      </c>
      <c r="W28" s="230">
        <v>76</v>
      </c>
      <c r="X28" s="11">
        <v>0</v>
      </c>
      <c r="Y28" s="230">
        <v>70</v>
      </c>
      <c r="Z28" s="30">
        <f>SUM(LARGE(T28:Y28,{1,2,3,4,5}))</f>
        <v>362</v>
      </c>
    </row>
    <row r="29" spans="1:26" s="12" customFormat="1" ht="12.75">
      <c r="A29" s="92">
        <v>232</v>
      </c>
      <c r="B29" s="145" t="s">
        <v>551</v>
      </c>
      <c r="C29" s="145" t="s">
        <v>552</v>
      </c>
      <c r="D29" s="145" t="s">
        <v>324</v>
      </c>
      <c r="E29" s="263">
        <v>26</v>
      </c>
      <c r="F29" s="327"/>
      <c r="G29" s="274">
        <v>39</v>
      </c>
      <c r="H29" s="11">
        <v>0</v>
      </c>
      <c r="I29" s="11">
        <v>60</v>
      </c>
      <c r="J29" s="11">
        <v>72</v>
      </c>
      <c r="K29" s="11">
        <v>68</v>
      </c>
      <c r="L29" s="11">
        <v>73</v>
      </c>
      <c r="M29" s="230">
        <v>75</v>
      </c>
      <c r="N29" s="30">
        <f>SUM(LARGE(H29:M29,{1,2,3,4,5}))</f>
        <v>348</v>
      </c>
      <c r="P29" s="267">
        <v>230</v>
      </c>
      <c r="Q29" s="268" t="s">
        <v>548</v>
      </c>
      <c r="R29" s="268" t="s">
        <v>549</v>
      </c>
      <c r="S29" s="268" t="s">
        <v>324</v>
      </c>
      <c r="T29" s="11">
        <v>71</v>
      </c>
      <c r="U29" s="11">
        <v>73</v>
      </c>
      <c r="V29" s="230">
        <v>70</v>
      </c>
      <c r="W29" s="230">
        <v>70</v>
      </c>
      <c r="X29" s="11">
        <v>72</v>
      </c>
      <c r="Y29" s="11">
        <v>73</v>
      </c>
      <c r="Z29" s="30">
        <f>SUM(LARGE(T29:Y29,{1,2,3,4,5}))</f>
        <v>359</v>
      </c>
    </row>
    <row r="30" spans="1:26" s="12" customFormat="1" ht="12.75">
      <c r="A30" s="92">
        <v>208</v>
      </c>
      <c r="B30" s="91" t="s">
        <v>212</v>
      </c>
      <c r="C30" s="91" t="s">
        <v>409</v>
      </c>
      <c r="D30" s="91" t="s">
        <v>410</v>
      </c>
      <c r="E30" s="263">
        <v>27</v>
      </c>
      <c r="F30" s="327"/>
      <c r="G30" s="274">
        <v>40</v>
      </c>
      <c r="H30" s="11">
        <v>64</v>
      </c>
      <c r="I30" s="230">
        <v>57</v>
      </c>
      <c r="J30" s="11">
        <v>60</v>
      </c>
      <c r="K30" s="11">
        <v>59</v>
      </c>
      <c r="L30" s="11">
        <v>62</v>
      </c>
      <c r="M30" s="11">
        <v>74</v>
      </c>
      <c r="N30" s="30">
        <f>SUM(LARGE(H30:M30,{1,2,3,4,5}))</f>
        <v>319</v>
      </c>
      <c r="P30" s="267">
        <v>231</v>
      </c>
      <c r="Q30" s="268" t="s">
        <v>550</v>
      </c>
      <c r="R30" s="268" t="s">
        <v>398</v>
      </c>
      <c r="S30" s="268" t="s">
        <v>324</v>
      </c>
      <c r="T30" s="11">
        <v>72</v>
      </c>
      <c r="U30" s="11">
        <v>67</v>
      </c>
      <c r="V30" s="11">
        <v>68</v>
      </c>
      <c r="W30" s="11">
        <v>74</v>
      </c>
      <c r="X30" s="11">
        <v>63</v>
      </c>
      <c r="Y30" s="11">
        <v>77</v>
      </c>
      <c r="Z30" s="30">
        <f>SUM(LARGE(T30:Y30,{1,2,3,4,5}))</f>
        <v>358</v>
      </c>
    </row>
    <row r="31" spans="1:26" s="12" customFormat="1" ht="12.75">
      <c r="A31" s="92">
        <v>230</v>
      </c>
      <c r="B31" s="91" t="s">
        <v>548</v>
      </c>
      <c r="C31" s="91" t="s">
        <v>549</v>
      </c>
      <c r="D31" s="91" t="s">
        <v>324</v>
      </c>
      <c r="E31" s="263">
        <v>28</v>
      </c>
      <c r="F31" s="327"/>
      <c r="G31" s="274">
        <v>42</v>
      </c>
      <c r="H31" s="11">
        <v>71</v>
      </c>
      <c r="I31" s="11">
        <v>73</v>
      </c>
      <c r="J31" s="230">
        <v>70</v>
      </c>
      <c r="K31" s="230">
        <v>70</v>
      </c>
      <c r="L31" s="11">
        <v>72</v>
      </c>
      <c r="M31" s="11">
        <v>73</v>
      </c>
      <c r="N31" s="30">
        <f>SUM(LARGE(H31:M31,{1,2,3,4,5}))</f>
        <v>359</v>
      </c>
      <c r="P31" s="267">
        <v>232</v>
      </c>
      <c r="Q31" s="268" t="s">
        <v>551</v>
      </c>
      <c r="R31" s="268" t="s">
        <v>552</v>
      </c>
      <c r="S31" s="268" t="s">
        <v>324</v>
      </c>
      <c r="T31" s="11">
        <v>0</v>
      </c>
      <c r="U31" s="11">
        <v>60</v>
      </c>
      <c r="V31" s="11">
        <v>72</v>
      </c>
      <c r="W31" s="11">
        <v>68</v>
      </c>
      <c r="X31" s="11">
        <v>73</v>
      </c>
      <c r="Y31" s="230">
        <v>75</v>
      </c>
      <c r="Z31" s="30">
        <f>SUM(LARGE(T31:Y31,{1,2,3,4,5}))</f>
        <v>348</v>
      </c>
    </row>
    <row r="32" spans="1:26" s="12" customFormat="1" ht="12.75">
      <c r="A32" s="267">
        <v>270</v>
      </c>
      <c r="B32" s="268" t="s">
        <v>474</v>
      </c>
      <c r="C32" s="268" t="s">
        <v>587</v>
      </c>
      <c r="D32" s="268" t="s">
        <v>588</v>
      </c>
      <c r="E32" s="263">
        <v>29</v>
      </c>
      <c r="F32" s="327"/>
      <c r="G32" s="274">
        <v>46</v>
      </c>
      <c r="H32" s="230">
        <v>57</v>
      </c>
      <c r="I32" s="230">
        <v>70</v>
      </c>
      <c r="J32" s="230">
        <v>76</v>
      </c>
      <c r="K32" s="11">
        <v>77</v>
      </c>
      <c r="L32" s="11">
        <v>76</v>
      </c>
      <c r="M32" s="11">
        <v>72</v>
      </c>
      <c r="N32" s="30">
        <f>SUM(LARGE(H32:M32,{1,2,3,4,5}))</f>
        <v>371</v>
      </c>
      <c r="P32" s="267">
        <v>259</v>
      </c>
      <c r="Q32" s="268" t="s">
        <v>424</v>
      </c>
      <c r="R32" s="268" t="s">
        <v>533</v>
      </c>
      <c r="S32" s="268" t="s">
        <v>381</v>
      </c>
      <c r="T32" s="11">
        <v>84</v>
      </c>
      <c r="U32" s="11">
        <v>68</v>
      </c>
      <c r="V32" s="11">
        <v>73</v>
      </c>
      <c r="W32" s="11">
        <v>67</v>
      </c>
      <c r="X32" s="11">
        <v>56</v>
      </c>
      <c r="Y32" s="271">
        <v>0</v>
      </c>
      <c r="Z32" s="30">
        <f>SUM(LARGE(T32:Y32,{1,2,3,4,5}))</f>
        <v>348</v>
      </c>
    </row>
    <row r="33" spans="1:26" s="12" customFormat="1" ht="12.75">
      <c r="A33" s="92"/>
      <c r="B33" s="91" t="s">
        <v>846</v>
      </c>
      <c r="C33" s="91"/>
      <c r="D33" s="91"/>
      <c r="E33" s="263">
        <v>30</v>
      </c>
      <c r="F33" s="327"/>
      <c r="G33" s="274">
        <v>54</v>
      </c>
      <c r="H33" s="11">
        <v>0</v>
      </c>
      <c r="I33" s="11">
        <v>0</v>
      </c>
      <c r="J33" s="271">
        <v>0</v>
      </c>
      <c r="K33" s="11">
        <v>0</v>
      </c>
      <c r="L33" s="11">
        <v>0</v>
      </c>
      <c r="M33" s="11">
        <v>71</v>
      </c>
      <c r="N33" s="30">
        <f>SUM(LARGE(H33:M33,{1,2,3,4,5}))</f>
        <v>71</v>
      </c>
      <c r="P33" s="267">
        <v>225</v>
      </c>
      <c r="Q33" s="268" t="s">
        <v>152</v>
      </c>
      <c r="R33" s="268" t="s">
        <v>182</v>
      </c>
      <c r="S33" s="268" t="s">
        <v>92</v>
      </c>
      <c r="T33" s="11">
        <v>81</v>
      </c>
      <c r="U33" s="11">
        <v>65</v>
      </c>
      <c r="V33" s="11">
        <v>61</v>
      </c>
      <c r="W33" s="11">
        <v>71</v>
      </c>
      <c r="X33" s="11">
        <v>67</v>
      </c>
      <c r="Y33" s="11">
        <v>62</v>
      </c>
      <c r="Z33" s="30">
        <f>SUM(LARGE(T33:Y33,{1,2,3,4,5}))</f>
        <v>346</v>
      </c>
    </row>
    <row r="34" spans="1:26" s="12" customFormat="1" ht="12.75">
      <c r="A34" s="92">
        <v>238</v>
      </c>
      <c r="B34" s="91" t="s">
        <v>558</v>
      </c>
      <c r="C34" s="91" t="s">
        <v>559</v>
      </c>
      <c r="D34" s="91" t="s">
        <v>332</v>
      </c>
      <c r="E34" s="263">
        <v>31</v>
      </c>
      <c r="F34" s="327"/>
      <c r="G34" s="274">
        <v>55</v>
      </c>
      <c r="H34" s="11">
        <v>78</v>
      </c>
      <c r="I34" s="11">
        <v>71</v>
      </c>
      <c r="J34" s="11">
        <v>67</v>
      </c>
      <c r="K34" s="230">
        <v>76</v>
      </c>
      <c r="L34" s="11">
        <v>0</v>
      </c>
      <c r="M34" s="230">
        <v>70</v>
      </c>
      <c r="N34" s="30">
        <f>SUM(LARGE(H34:M34,{1,2,3,4,5}))</f>
        <v>362</v>
      </c>
      <c r="P34" s="267">
        <v>261</v>
      </c>
      <c r="Q34" s="268" t="s">
        <v>578</v>
      </c>
      <c r="R34" s="268" t="s">
        <v>579</v>
      </c>
      <c r="S34" s="268" t="s">
        <v>381</v>
      </c>
      <c r="T34" s="11">
        <v>89</v>
      </c>
      <c r="U34" s="11">
        <v>81</v>
      </c>
      <c r="V34" s="11">
        <v>90</v>
      </c>
      <c r="W34" s="230">
        <v>83</v>
      </c>
      <c r="X34" s="11">
        <v>0</v>
      </c>
      <c r="Y34" s="271">
        <v>0</v>
      </c>
      <c r="Z34" s="30">
        <f>SUM(LARGE(T34:Y34,{1,2,3,4,5}))</f>
        <v>343</v>
      </c>
    </row>
    <row r="35" spans="1:26" s="12" customFormat="1" ht="12.75">
      <c r="A35" s="92">
        <v>263</v>
      </c>
      <c r="B35" s="91" t="s">
        <v>582</v>
      </c>
      <c r="C35" s="91" t="s">
        <v>506</v>
      </c>
      <c r="D35" s="91" t="s">
        <v>19</v>
      </c>
      <c r="E35" s="263">
        <v>32</v>
      </c>
      <c r="F35" s="327"/>
      <c r="G35" s="274">
        <v>58</v>
      </c>
      <c r="H35" s="11">
        <v>0</v>
      </c>
      <c r="I35" s="230">
        <v>75</v>
      </c>
      <c r="J35" s="11">
        <v>62</v>
      </c>
      <c r="K35" s="11">
        <v>69</v>
      </c>
      <c r="L35" s="11">
        <v>66</v>
      </c>
      <c r="M35" s="11">
        <v>69</v>
      </c>
      <c r="N35" s="30">
        <f>SUM(LARGE(H35:M35,{1,2,3,4,5}))</f>
        <v>341</v>
      </c>
      <c r="P35" s="267">
        <v>263</v>
      </c>
      <c r="Q35" s="268" t="s">
        <v>582</v>
      </c>
      <c r="R35" s="268" t="s">
        <v>506</v>
      </c>
      <c r="S35" s="268" t="s">
        <v>19</v>
      </c>
      <c r="T35" s="11">
        <v>0</v>
      </c>
      <c r="U35" s="230">
        <v>75</v>
      </c>
      <c r="V35" s="11">
        <v>62</v>
      </c>
      <c r="W35" s="11">
        <v>69</v>
      </c>
      <c r="X35" s="11">
        <v>66</v>
      </c>
      <c r="Y35" s="11">
        <v>69</v>
      </c>
      <c r="Z35" s="30">
        <f>SUM(LARGE(T35:Y35,{1,2,3,4,5}))</f>
        <v>341</v>
      </c>
    </row>
    <row r="36" spans="1:26" s="12" customFormat="1" ht="12.75">
      <c r="A36" s="92">
        <v>275</v>
      </c>
      <c r="B36" s="91" t="s">
        <v>820</v>
      </c>
      <c r="C36" s="91" t="s">
        <v>719</v>
      </c>
      <c r="D36" s="91" t="s">
        <v>187</v>
      </c>
      <c r="E36" s="263">
        <v>33</v>
      </c>
      <c r="F36" s="327">
        <v>10</v>
      </c>
      <c r="G36" s="274">
        <v>1</v>
      </c>
      <c r="H36" s="11">
        <v>0</v>
      </c>
      <c r="I36" s="11">
        <v>82</v>
      </c>
      <c r="J36" s="11">
        <v>74</v>
      </c>
      <c r="K36" s="11">
        <v>80</v>
      </c>
      <c r="L36" s="11">
        <v>78</v>
      </c>
      <c r="M36" s="11">
        <v>68</v>
      </c>
      <c r="N36" s="30">
        <f>SUM(LARGE(H36:M36,{1,2,3,4,5}))</f>
        <v>382</v>
      </c>
      <c r="P36" s="267">
        <v>223</v>
      </c>
      <c r="Q36" s="268" t="s">
        <v>539</v>
      </c>
      <c r="R36" s="268" t="s">
        <v>91</v>
      </c>
      <c r="S36" s="268" t="s">
        <v>92</v>
      </c>
      <c r="T36" s="11">
        <v>65</v>
      </c>
      <c r="U36" s="11">
        <v>64</v>
      </c>
      <c r="V36" s="230">
        <v>55</v>
      </c>
      <c r="W36" s="11">
        <v>65</v>
      </c>
      <c r="X36" s="11">
        <v>74</v>
      </c>
      <c r="Y36" s="11">
        <v>66</v>
      </c>
      <c r="Z36" s="318">
        <f>SUM(LARGE(T36:Y36,{1,2,3,4,5}))</f>
        <v>334</v>
      </c>
    </row>
    <row r="37" spans="1:26" s="12" customFormat="1" ht="12.75">
      <c r="A37" s="267">
        <v>212</v>
      </c>
      <c r="B37" s="268" t="s">
        <v>428</v>
      </c>
      <c r="C37" s="268" t="s">
        <v>426</v>
      </c>
      <c r="D37" s="268" t="s">
        <v>410</v>
      </c>
      <c r="E37" s="263">
        <v>34</v>
      </c>
      <c r="F37" s="327"/>
      <c r="G37" s="274">
        <v>2</v>
      </c>
      <c r="H37" s="230">
        <v>70</v>
      </c>
      <c r="I37" s="11">
        <v>0</v>
      </c>
      <c r="J37" s="11">
        <v>69</v>
      </c>
      <c r="K37" s="11">
        <v>64</v>
      </c>
      <c r="L37" s="11">
        <v>59</v>
      </c>
      <c r="M37" s="11">
        <v>67</v>
      </c>
      <c r="N37" s="30">
        <f>SUM(LARGE(H37:M37,{1,2,3,4,5}))</f>
        <v>329</v>
      </c>
      <c r="P37" s="267">
        <v>212</v>
      </c>
      <c r="Q37" s="268" t="s">
        <v>428</v>
      </c>
      <c r="R37" s="268" t="s">
        <v>426</v>
      </c>
      <c r="S37" s="268" t="s">
        <v>410</v>
      </c>
      <c r="T37" s="230">
        <v>70</v>
      </c>
      <c r="U37" s="11">
        <v>0</v>
      </c>
      <c r="V37" s="11">
        <v>69</v>
      </c>
      <c r="W37" s="11">
        <v>64</v>
      </c>
      <c r="X37" s="11">
        <v>59</v>
      </c>
      <c r="Y37" s="11">
        <v>67</v>
      </c>
      <c r="Z37" s="30">
        <f>SUM(LARGE(T37:Y37,{1,2,3,4,5}))</f>
        <v>329</v>
      </c>
    </row>
    <row r="38" spans="1:26" s="12" customFormat="1" ht="12.75">
      <c r="A38" s="92">
        <v>223</v>
      </c>
      <c r="B38" s="91" t="s">
        <v>539</v>
      </c>
      <c r="C38" s="91" t="s">
        <v>91</v>
      </c>
      <c r="D38" s="91" t="s">
        <v>92</v>
      </c>
      <c r="E38" s="263">
        <v>35</v>
      </c>
      <c r="F38" s="327"/>
      <c r="G38" s="274">
        <v>6</v>
      </c>
      <c r="H38" s="11">
        <v>65</v>
      </c>
      <c r="I38" s="11">
        <v>64</v>
      </c>
      <c r="J38" s="230">
        <v>55</v>
      </c>
      <c r="K38" s="11">
        <v>65</v>
      </c>
      <c r="L38" s="11">
        <v>74</v>
      </c>
      <c r="M38" s="11">
        <v>66</v>
      </c>
      <c r="N38" s="30">
        <f>SUM(LARGE(H38:M38,{1,2,3,4,5}))</f>
        <v>334</v>
      </c>
      <c r="P38" s="267">
        <v>209</v>
      </c>
      <c r="Q38" s="268" t="s">
        <v>526</v>
      </c>
      <c r="R38" s="268" t="s">
        <v>118</v>
      </c>
      <c r="S38" s="268" t="s">
        <v>410</v>
      </c>
      <c r="T38" s="230">
        <v>76</v>
      </c>
      <c r="U38" s="11">
        <v>66</v>
      </c>
      <c r="V38" s="11">
        <v>63</v>
      </c>
      <c r="W38" s="11">
        <v>0</v>
      </c>
      <c r="X38" s="11">
        <v>57</v>
      </c>
      <c r="Y38" s="11">
        <v>64</v>
      </c>
      <c r="Z38" s="30">
        <f>SUM(LARGE(T38:Y38,{1,2,3,4,5}))</f>
        <v>326</v>
      </c>
    </row>
    <row r="39" spans="1:26" s="12" customFormat="1" ht="12.75">
      <c r="A39" s="267">
        <v>237</v>
      </c>
      <c r="B39" s="268" t="s">
        <v>557</v>
      </c>
      <c r="C39" s="268" t="s">
        <v>343</v>
      </c>
      <c r="D39" s="268" t="s">
        <v>332</v>
      </c>
      <c r="E39" s="263">
        <v>36</v>
      </c>
      <c r="F39" s="327"/>
      <c r="G39" s="274">
        <v>8</v>
      </c>
      <c r="H39" s="11">
        <v>60</v>
      </c>
      <c r="I39" s="11">
        <v>54</v>
      </c>
      <c r="J39" s="11">
        <v>0</v>
      </c>
      <c r="K39" s="11">
        <v>0</v>
      </c>
      <c r="L39" s="11">
        <v>69</v>
      </c>
      <c r="M39" s="11">
        <v>65</v>
      </c>
      <c r="N39" s="30">
        <f>SUM(LARGE(H39:M39,{1,2,3,4,5}))</f>
        <v>248</v>
      </c>
      <c r="P39" s="267">
        <v>208</v>
      </c>
      <c r="Q39" s="268" t="s">
        <v>212</v>
      </c>
      <c r="R39" s="268" t="s">
        <v>409</v>
      </c>
      <c r="S39" s="268" t="s">
        <v>410</v>
      </c>
      <c r="T39" s="11">
        <v>64</v>
      </c>
      <c r="U39" s="230">
        <v>57</v>
      </c>
      <c r="V39" s="11">
        <v>60</v>
      </c>
      <c r="W39" s="11">
        <v>59</v>
      </c>
      <c r="X39" s="11">
        <v>62</v>
      </c>
      <c r="Y39" s="11">
        <v>74</v>
      </c>
      <c r="Z39" s="30">
        <f>SUM(LARGE(T39:Y39,{1,2,3,4,5}))</f>
        <v>319</v>
      </c>
    </row>
    <row r="40" spans="1:26" s="12" customFormat="1" ht="12.75">
      <c r="A40" s="267">
        <v>209</v>
      </c>
      <c r="B40" s="268" t="s">
        <v>526</v>
      </c>
      <c r="C40" s="268" t="s">
        <v>118</v>
      </c>
      <c r="D40" s="268" t="s">
        <v>410</v>
      </c>
      <c r="E40" s="263">
        <v>37</v>
      </c>
      <c r="F40" s="327"/>
      <c r="G40" s="274">
        <v>10</v>
      </c>
      <c r="H40" s="230">
        <v>76</v>
      </c>
      <c r="I40" s="11">
        <v>66</v>
      </c>
      <c r="J40" s="11">
        <v>63</v>
      </c>
      <c r="K40" s="11">
        <v>0</v>
      </c>
      <c r="L40" s="11">
        <v>57</v>
      </c>
      <c r="M40" s="11">
        <v>64</v>
      </c>
      <c r="N40" s="30">
        <f>SUM(LARGE(H40:M40,{1,2,3,4,5}))</f>
        <v>326</v>
      </c>
      <c r="P40" s="267">
        <v>235</v>
      </c>
      <c r="Q40" s="268" t="s">
        <v>142</v>
      </c>
      <c r="R40" s="268" t="s">
        <v>74</v>
      </c>
      <c r="S40" s="268" t="s">
        <v>332</v>
      </c>
      <c r="T40" s="11">
        <v>74</v>
      </c>
      <c r="U40" s="11">
        <v>62</v>
      </c>
      <c r="V40" s="230">
        <v>58</v>
      </c>
      <c r="W40" s="11">
        <v>61</v>
      </c>
      <c r="X40" s="11">
        <v>61</v>
      </c>
      <c r="Y40" s="230">
        <v>55</v>
      </c>
      <c r="Z40" s="30">
        <f>SUM(LARGE(T40:Y40,{1,2,3,4,5}))</f>
        <v>316</v>
      </c>
    </row>
    <row r="41" spans="1:26" s="12" customFormat="1" ht="12.75">
      <c r="A41" s="267">
        <v>260</v>
      </c>
      <c r="B41" s="268" t="s">
        <v>137</v>
      </c>
      <c r="C41" s="268" t="s">
        <v>498</v>
      </c>
      <c r="D41" s="268" t="s">
        <v>381</v>
      </c>
      <c r="E41" s="263">
        <v>38</v>
      </c>
      <c r="F41" s="327"/>
      <c r="G41" s="274">
        <v>27</v>
      </c>
      <c r="H41" s="11">
        <v>66</v>
      </c>
      <c r="I41" s="11">
        <v>61</v>
      </c>
      <c r="J41" s="11">
        <v>59</v>
      </c>
      <c r="K41" s="11">
        <v>47</v>
      </c>
      <c r="L41" s="11">
        <v>55</v>
      </c>
      <c r="M41" s="11">
        <v>63</v>
      </c>
      <c r="N41" s="30">
        <f>SUM(LARGE(H41:M41,{1,2,3,4,5}))</f>
        <v>304</v>
      </c>
      <c r="P41" s="269">
        <v>280</v>
      </c>
      <c r="Q41" s="312" t="s">
        <v>780</v>
      </c>
      <c r="R41" s="312" t="s">
        <v>361</v>
      </c>
      <c r="S41" s="312" t="s">
        <v>588</v>
      </c>
      <c r="T41" s="11">
        <v>0</v>
      </c>
      <c r="U41" s="11">
        <v>0</v>
      </c>
      <c r="V41" s="11">
        <v>71</v>
      </c>
      <c r="W41" s="11">
        <v>79</v>
      </c>
      <c r="X41" s="11">
        <v>77</v>
      </c>
      <c r="Y41" s="11">
        <v>84</v>
      </c>
      <c r="Z41" s="30">
        <f>SUM(LARGE(T41:Y41,{1,2,3,4,5}))</f>
        <v>311</v>
      </c>
    </row>
    <row r="42" spans="1:26" s="12" customFormat="1" ht="12.75">
      <c r="A42" s="92">
        <v>225</v>
      </c>
      <c r="B42" s="91" t="s">
        <v>152</v>
      </c>
      <c r="C42" s="91" t="s">
        <v>182</v>
      </c>
      <c r="D42" s="91" t="s">
        <v>92</v>
      </c>
      <c r="E42" s="263">
        <v>39</v>
      </c>
      <c r="F42" s="327"/>
      <c r="G42" s="274">
        <v>29</v>
      </c>
      <c r="H42" s="11">
        <v>81</v>
      </c>
      <c r="I42" s="11">
        <v>65</v>
      </c>
      <c r="J42" s="11">
        <v>61</v>
      </c>
      <c r="K42" s="11">
        <v>71</v>
      </c>
      <c r="L42" s="11">
        <v>67</v>
      </c>
      <c r="M42" s="11">
        <v>62</v>
      </c>
      <c r="N42" s="30">
        <f>SUM(LARGE(H42:M42,{1,2,3,4,5}))</f>
        <v>346</v>
      </c>
      <c r="P42" s="267">
        <v>260</v>
      </c>
      <c r="Q42" s="268" t="s">
        <v>137</v>
      </c>
      <c r="R42" s="268" t="s">
        <v>498</v>
      </c>
      <c r="S42" s="268" t="s">
        <v>381</v>
      </c>
      <c r="T42" s="11">
        <v>66</v>
      </c>
      <c r="U42" s="11">
        <v>61</v>
      </c>
      <c r="V42" s="11">
        <v>59</v>
      </c>
      <c r="W42" s="11">
        <v>47</v>
      </c>
      <c r="X42" s="11">
        <v>55</v>
      </c>
      <c r="Y42" s="11">
        <v>63</v>
      </c>
      <c r="Z42" s="30">
        <f>SUM(LARGE(T42:Y42,{1,2,3,4,5}))</f>
        <v>304</v>
      </c>
    </row>
    <row r="43" spans="1:26" s="12" customFormat="1" ht="12.75">
      <c r="A43" s="267">
        <v>251</v>
      </c>
      <c r="B43" s="268" t="s">
        <v>566</v>
      </c>
      <c r="C43" s="268" t="s">
        <v>71</v>
      </c>
      <c r="D43" s="268" t="s">
        <v>75</v>
      </c>
      <c r="E43" s="263">
        <v>40</v>
      </c>
      <c r="F43" s="327"/>
      <c r="G43" s="274">
        <v>30</v>
      </c>
      <c r="H43" s="11">
        <v>62</v>
      </c>
      <c r="I43" s="11">
        <v>0</v>
      </c>
      <c r="J43" s="11">
        <v>64</v>
      </c>
      <c r="K43" s="11">
        <v>0</v>
      </c>
      <c r="L43" s="11">
        <v>53</v>
      </c>
      <c r="M43" s="11">
        <v>61</v>
      </c>
      <c r="N43" s="30">
        <f>SUM(LARGE(H43:M43,{1,2,3,4,5}))</f>
        <v>240</v>
      </c>
      <c r="P43" s="267">
        <v>234</v>
      </c>
      <c r="Q43" s="268" t="s">
        <v>474</v>
      </c>
      <c r="R43" s="268" t="s">
        <v>554</v>
      </c>
      <c r="S43" s="268" t="s">
        <v>332</v>
      </c>
      <c r="T43" s="11">
        <v>69</v>
      </c>
      <c r="U43" s="230">
        <v>56</v>
      </c>
      <c r="V43" s="230">
        <v>57</v>
      </c>
      <c r="W43" s="11">
        <v>0</v>
      </c>
      <c r="X43" s="11">
        <v>58</v>
      </c>
      <c r="Y43" s="11">
        <v>59</v>
      </c>
      <c r="Z43" s="30">
        <f>SUM(LARGE(T43:Y43,{1,2,3,4,5}))</f>
        <v>299</v>
      </c>
    </row>
    <row r="44" spans="1:26" s="12" customFormat="1" ht="12.75">
      <c r="A44" s="92">
        <v>274</v>
      </c>
      <c r="B44" s="91" t="s">
        <v>691</v>
      </c>
      <c r="C44" s="91" t="s">
        <v>686</v>
      </c>
      <c r="D44" s="91" t="s">
        <v>19</v>
      </c>
      <c r="E44" s="263">
        <v>41</v>
      </c>
      <c r="F44" s="327"/>
      <c r="G44" s="274">
        <v>30</v>
      </c>
      <c r="H44" s="11">
        <v>0</v>
      </c>
      <c r="I44" s="11">
        <v>0</v>
      </c>
      <c r="J44" s="11">
        <v>0</v>
      </c>
      <c r="K44" s="11">
        <v>62</v>
      </c>
      <c r="L44" s="11">
        <v>60</v>
      </c>
      <c r="M44" s="11">
        <v>60</v>
      </c>
      <c r="N44" s="30">
        <f>SUM(LARGE(H44:M44,{1,2,3,4,5}))</f>
        <v>182</v>
      </c>
      <c r="P44" s="267">
        <v>241</v>
      </c>
      <c r="Q44" s="268" t="s">
        <v>221</v>
      </c>
      <c r="R44" s="268" t="s">
        <v>252</v>
      </c>
      <c r="S44" s="268" t="s">
        <v>10</v>
      </c>
      <c r="T44" s="11">
        <v>0</v>
      </c>
      <c r="U44" s="230">
        <v>76</v>
      </c>
      <c r="V44" s="11">
        <v>0</v>
      </c>
      <c r="W44" s="11">
        <v>63</v>
      </c>
      <c r="X44" s="11">
        <v>71</v>
      </c>
      <c r="Y44" s="11">
        <v>89</v>
      </c>
      <c r="Z44" s="30">
        <f>SUM(LARGE(T44:Y44,{1,2,3,4,5}))</f>
        <v>299</v>
      </c>
    </row>
    <row r="45" spans="1:26" s="12" customFormat="1" ht="12.75">
      <c r="A45" s="92">
        <v>234</v>
      </c>
      <c r="B45" s="91" t="s">
        <v>474</v>
      </c>
      <c r="C45" s="91" t="s">
        <v>554</v>
      </c>
      <c r="D45" s="91" t="s">
        <v>332</v>
      </c>
      <c r="E45" s="263">
        <v>42</v>
      </c>
      <c r="F45" s="327"/>
      <c r="G45" s="274">
        <v>43</v>
      </c>
      <c r="H45" s="11">
        <v>69</v>
      </c>
      <c r="I45" s="230">
        <v>56</v>
      </c>
      <c r="J45" s="230">
        <v>57</v>
      </c>
      <c r="K45" s="11">
        <v>0</v>
      </c>
      <c r="L45" s="11">
        <v>58</v>
      </c>
      <c r="M45" s="11">
        <v>59</v>
      </c>
      <c r="N45" s="30">
        <f>SUM(LARGE(H45:M45,{1,2,3,4,5}))</f>
        <v>299</v>
      </c>
      <c r="P45" s="269">
        <v>279</v>
      </c>
      <c r="Q45" s="312" t="s">
        <v>778</v>
      </c>
      <c r="R45" s="312" t="s">
        <v>779</v>
      </c>
      <c r="S45" s="312" t="s">
        <v>265</v>
      </c>
      <c r="T45" s="11">
        <v>0</v>
      </c>
      <c r="U45" s="11">
        <v>0</v>
      </c>
      <c r="V45" s="11">
        <v>66</v>
      </c>
      <c r="W45" s="230">
        <v>75</v>
      </c>
      <c r="X45" s="11">
        <v>79</v>
      </c>
      <c r="Y45" s="11">
        <v>78</v>
      </c>
      <c r="Z45" s="30">
        <f>SUM(LARGE(T45:Y45,{1,2,3,4,5}))</f>
        <v>298</v>
      </c>
    </row>
    <row r="46" spans="1:26" s="12" customFormat="1" ht="12.75">
      <c r="A46" s="92">
        <v>224</v>
      </c>
      <c r="B46" s="91" t="s">
        <v>540</v>
      </c>
      <c r="C46" s="91" t="s">
        <v>541</v>
      </c>
      <c r="D46" s="91" t="s">
        <v>92</v>
      </c>
      <c r="E46" s="263">
        <v>43</v>
      </c>
      <c r="F46" s="327"/>
      <c r="G46" s="274">
        <v>47</v>
      </c>
      <c r="H46" s="230">
        <v>56</v>
      </c>
      <c r="I46" s="230">
        <v>55</v>
      </c>
      <c r="J46" s="11">
        <v>46</v>
      </c>
      <c r="K46" s="11">
        <v>0</v>
      </c>
      <c r="L46" s="11">
        <v>75</v>
      </c>
      <c r="M46" s="230">
        <v>58</v>
      </c>
      <c r="N46" s="30">
        <f>SUM(LARGE(H46:M46,{1,2,3,4,5}))</f>
        <v>290</v>
      </c>
      <c r="P46" s="267">
        <v>236</v>
      </c>
      <c r="Q46" s="268" t="s">
        <v>555</v>
      </c>
      <c r="R46" s="268" t="s">
        <v>556</v>
      </c>
      <c r="S46" s="268" t="s">
        <v>332</v>
      </c>
      <c r="T46" s="11">
        <v>68</v>
      </c>
      <c r="U46" s="230">
        <v>58</v>
      </c>
      <c r="V46" s="230">
        <v>56</v>
      </c>
      <c r="W46" s="230">
        <v>56</v>
      </c>
      <c r="X46" s="11">
        <v>54</v>
      </c>
      <c r="Y46" s="230">
        <v>49</v>
      </c>
      <c r="Z46" s="30">
        <f>SUM(LARGE(T46:Y46,{1,2,3,4,5}))</f>
        <v>292</v>
      </c>
    </row>
    <row r="47" spans="1:26" s="12" customFormat="1" ht="12.75">
      <c r="A47" s="92">
        <v>281</v>
      </c>
      <c r="B47" s="91" t="s">
        <v>722</v>
      </c>
      <c r="C47" s="91" t="s">
        <v>777</v>
      </c>
      <c r="D47" s="91" t="s">
        <v>206</v>
      </c>
      <c r="E47" s="263">
        <v>44</v>
      </c>
      <c r="F47" s="327"/>
      <c r="G47" s="274">
        <v>56</v>
      </c>
      <c r="H47" s="11">
        <v>0</v>
      </c>
      <c r="I47" s="230">
        <v>0</v>
      </c>
      <c r="J47" s="230">
        <v>49</v>
      </c>
      <c r="K47" s="11">
        <v>60</v>
      </c>
      <c r="L47" s="11">
        <v>0</v>
      </c>
      <c r="M47" s="230">
        <v>57</v>
      </c>
      <c r="N47" s="30">
        <f>SUM(LARGE(H47:M47,{1,2,3,4,5}))</f>
        <v>166</v>
      </c>
      <c r="P47" s="267">
        <v>224</v>
      </c>
      <c r="Q47" s="268" t="s">
        <v>540</v>
      </c>
      <c r="R47" s="268" t="s">
        <v>541</v>
      </c>
      <c r="S47" s="268" t="s">
        <v>92</v>
      </c>
      <c r="T47" s="230">
        <v>56</v>
      </c>
      <c r="U47" s="230">
        <v>55</v>
      </c>
      <c r="V47" s="11">
        <v>46</v>
      </c>
      <c r="W47" s="11">
        <v>0</v>
      </c>
      <c r="X47" s="11">
        <v>75</v>
      </c>
      <c r="Y47" s="230">
        <v>58</v>
      </c>
      <c r="Z47" s="30">
        <f>SUM(LARGE(T47:Y47,{1,2,3,4,5}))</f>
        <v>290</v>
      </c>
    </row>
    <row r="48" spans="1:26" s="12" customFormat="1" ht="12.75">
      <c r="A48" s="92">
        <v>266</v>
      </c>
      <c r="B48" s="91" t="s">
        <v>128</v>
      </c>
      <c r="C48" s="91" t="s">
        <v>584</v>
      </c>
      <c r="D48" s="91" t="s">
        <v>92</v>
      </c>
      <c r="E48" s="263">
        <v>45</v>
      </c>
      <c r="F48" s="327">
        <v>11</v>
      </c>
      <c r="G48" s="274">
        <v>4</v>
      </c>
      <c r="H48" s="11">
        <v>59</v>
      </c>
      <c r="I48" s="11">
        <v>52</v>
      </c>
      <c r="J48" s="230">
        <v>50</v>
      </c>
      <c r="K48" s="230">
        <v>55</v>
      </c>
      <c r="L48" s="11">
        <v>64</v>
      </c>
      <c r="M48" s="230">
        <v>56</v>
      </c>
      <c r="N48" s="30">
        <f>SUM(LARGE(H48:M48,{1,2,3,4,5}))</f>
        <v>286</v>
      </c>
      <c r="P48" s="267">
        <v>272</v>
      </c>
      <c r="Q48" s="268" t="s">
        <v>191</v>
      </c>
      <c r="R48" s="268" t="s">
        <v>589</v>
      </c>
      <c r="S48" s="268" t="s">
        <v>588</v>
      </c>
      <c r="T48" s="230">
        <v>58</v>
      </c>
      <c r="U48" s="230">
        <v>51</v>
      </c>
      <c r="V48" s="11">
        <v>48</v>
      </c>
      <c r="W48" s="11">
        <v>48</v>
      </c>
      <c r="X48" s="11">
        <v>84</v>
      </c>
      <c r="Y48" s="271">
        <v>0</v>
      </c>
      <c r="Z48" s="318">
        <f>SUM(LARGE(T48:Y48,{1,2,3,4,5}))</f>
        <v>289</v>
      </c>
    </row>
    <row r="49" spans="1:26" s="12" customFormat="1" ht="12.75">
      <c r="A49" s="92">
        <v>235</v>
      </c>
      <c r="B49" s="91" t="s">
        <v>142</v>
      </c>
      <c r="C49" s="91" t="s">
        <v>74</v>
      </c>
      <c r="D49" s="91" t="s">
        <v>332</v>
      </c>
      <c r="E49" s="263">
        <v>46</v>
      </c>
      <c r="F49" s="327"/>
      <c r="G49" s="274">
        <v>12</v>
      </c>
      <c r="H49" s="11">
        <v>74</v>
      </c>
      <c r="I49" s="11">
        <v>62</v>
      </c>
      <c r="J49" s="230">
        <v>58</v>
      </c>
      <c r="K49" s="11">
        <v>61</v>
      </c>
      <c r="L49" s="11">
        <v>61</v>
      </c>
      <c r="M49" s="230">
        <v>55</v>
      </c>
      <c r="N49" s="30">
        <f>SUM(LARGE(H49:M49,{1,2,3,4,5}))</f>
        <v>316</v>
      </c>
      <c r="P49" s="267">
        <v>266</v>
      </c>
      <c r="Q49" s="268" t="s">
        <v>128</v>
      </c>
      <c r="R49" s="268" t="s">
        <v>584</v>
      </c>
      <c r="S49" s="268" t="s">
        <v>92</v>
      </c>
      <c r="T49" s="11">
        <v>59</v>
      </c>
      <c r="U49" s="11">
        <v>52</v>
      </c>
      <c r="V49" s="230">
        <v>50</v>
      </c>
      <c r="W49" s="230">
        <v>55</v>
      </c>
      <c r="X49" s="11">
        <v>64</v>
      </c>
      <c r="Y49" s="230">
        <v>56</v>
      </c>
      <c r="Z49" s="30">
        <f>SUM(LARGE(T49:Y49,{1,2,3,4,5}))</f>
        <v>286</v>
      </c>
    </row>
    <row r="50" spans="1:26" s="12" customFormat="1" ht="12.75">
      <c r="A50" s="267">
        <v>220</v>
      </c>
      <c r="B50" s="268" t="s">
        <v>535</v>
      </c>
      <c r="C50" s="268" t="s">
        <v>536</v>
      </c>
      <c r="D50" s="268" t="s">
        <v>92</v>
      </c>
      <c r="E50" s="263">
        <v>47</v>
      </c>
      <c r="F50" s="327"/>
      <c r="G50" s="274">
        <v>26</v>
      </c>
      <c r="H50" s="11">
        <v>61</v>
      </c>
      <c r="I50" s="11">
        <v>45</v>
      </c>
      <c r="J50" s="11">
        <v>45</v>
      </c>
      <c r="K50" s="230">
        <v>58</v>
      </c>
      <c r="L50" s="11">
        <v>0</v>
      </c>
      <c r="M50" s="11">
        <v>54</v>
      </c>
      <c r="N50" s="30">
        <f>SUM(LARGE(H50:M50,{1,2,3,4,5}))</f>
        <v>263</v>
      </c>
      <c r="P50" s="267">
        <v>240</v>
      </c>
      <c r="Q50" s="268" t="s">
        <v>557</v>
      </c>
      <c r="R50" s="268" t="s">
        <v>515</v>
      </c>
      <c r="S50" s="268" t="s">
        <v>10</v>
      </c>
      <c r="T50" s="230">
        <v>100</v>
      </c>
      <c r="U50" s="11">
        <v>93</v>
      </c>
      <c r="V50" s="11">
        <v>0</v>
      </c>
      <c r="W50" s="11">
        <v>92</v>
      </c>
      <c r="X50" s="11">
        <v>0</v>
      </c>
      <c r="Y50" s="271">
        <v>0</v>
      </c>
      <c r="Z50" s="30">
        <f>SUM(LARGE(T50:Y50,{1,2,3,4,5}))</f>
        <v>285</v>
      </c>
    </row>
    <row r="51" spans="1:26" s="12" customFormat="1" ht="12.75">
      <c r="A51" s="92">
        <v>222</v>
      </c>
      <c r="B51" s="91" t="s">
        <v>411</v>
      </c>
      <c r="C51" s="91" t="s">
        <v>538</v>
      </c>
      <c r="D51" s="91" t="s">
        <v>92</v>
      </c>
      <c r="E51" s="263">
        <v>48</v>
      </c>
      <c r="F51" s="327"/>
      <c r="G51" s="274">
        <v>36</v>
      </c>
      <c r="H51" s="11">
        <v>0</v>
      </c>
      <c r="I51" s="230">
        <v>50</v>
      </c>
      <c r="J51" s="230">
        <v>51</v>
      </c>
      <c r="K51" s="230">
        <v>53</v>
      </c>
      <c r="L51" s="11">
        <v>51</v>
      </c>
      <c r="M51" s="230">
        <v>53</v>
      </c>
      <c r="N51" s="30">
        <f>SUM(LARGE(H51:M51,{1,2,3,4,5}))</f>
        <v>258</v>
      </c>
      <c r="P51" s="267">
        <v>243</v>
      </c>
      <c r="Q51" s="268" t="s">
        <v>461</v>
      </c>
      <c r="R51" s="268" t="s">
        <v>561</v>
      </c>
      <c r="S51" s="268" t="s">
        <v>187</v>
      </c>
      <c r="T51" s="230">
        <v>55</v>
      </c>
      <c r="U51" s="11">
        <v>59</v>
      </c>
      <c r="V51" s="11">
        <v>52</v>
      </c>
      <c r="W51" s="11">
        <v>66</v>
      </c>
      <c r="X51" s="11">
        <v>0</v>
      </c>
      <c r="Y51" s="11">
        <v>52</v>
      </c>
      <c r="Z51" s="30">
        <f>SUM(LARGE(T51:Y51,{1,2,3,4,5}))</f>
        <v>284</v>
      </c>
    </row>
    <row r="52" spans="1:26" s="12" customFormat="1" ht="12.75">
      <c r="A52" s="267">
        <v>243</v>
      </c>
      <c r="B52" s="268" t="s">
        <v>461</v>
      </c>
      <c r="C52" s="268" t="s">
        <v>561</v>
      </c>
      <c r="D52" s="268" t="s">
        <v>187</v>
      </c>
      <c r="E52" s="263">
        <v>49</v>
      </c>
      <c r="F52" s="327"/>
      <c r="G52" s="274">
        <v>44</v>
      </c>
      <c r="H52" s="230">
        <v>55</v>
      </c>
      <c r="I52" s="11">
        <v>59</v>
      </c>
      <c r="J52" s="11">
        <v>52</v>
      </c>
      <c r="K52" s="11">
        <v>66</v>
      </c>
      <c r="L52" s="11">
        <v>0</v>
      </c>
      <c r="M52" s="11">
        <v>52</v>
      </c>
      <c r="N52" s="30">
        <f>SUM(LARGE(H52:M52,{1,2,3,4,5}))</f>
        <v>284</v>
      </c>
      <c r="P52" s="267">
        <v>229</v>
      </c>
      <c r="Q52" s="268" t="s">
        <v>547</v>
      </c>
      <c r="R52" s="268" t="s">
        <v>127</v>
      </c>
      <c r="S52" s="268" t="s">
        <v>324</v>
      </c>
      <c r="T52" s="230">
        <v>48</v>
      </c>
      <c r="U52" s="11">
        <v>63</v>
      </c>
      <c r="V52" s="230">
        <v>53</v>
      </c>
      <c r="W52" s="230">
        <v>57</v>
      </c>
      <c r="X52" s="11">
        <v>50</v>
      </c>
      <c r="Y52" s="230">
        <v>50</v>
      </c>
      <c r="Z52" s="318">
        <f>SUM(LARGE(T52:Y52,{1,2,3,4,5}))</f>
        <v>273</v>
      </c>
    </row>
    <row r="53" spans="1:26" s="12" customFormat="1" ht="12.75">
      <c r="A53" s="92">
        <v>248</v>
      </c>
      <c r="B53" s="91" t="s">
        <v>142</v>
      </c>
      <c r="C53" s="91" t="s">
        <v>81</v>
      </c>
      <c r="D53" s="91" t="s">
        <v>69</v>
      </c>
      <c r="E53" s="263">
        <v>50</v>
      </c>
      <c r="F53" s="327"/>
      <c r="G53" s="274">
        <v>49</v>
      </c>
      <c r="H53" s="230">
        <v>53</v>
      </c>
      <c r="I53" s="230">
        <v>47</v>
      </c>
      <c r="J53" s="11">
        <v>47</v>
      </c>
      <c r="K53" s="230">
        <v>49</v>
      </c>
      <c r="L53" s="11">
        <v>52</v>
      </c>
      <c r="M53" s="230">
        <v>51</v>
      </c>
      <c r="N53" s="318">
        <f>SUM(LARGE(H53:M53,{1,2,3,4,5}))</f>
        <v>252</v>
      </c>
      <c r="P53" s="267">
        <v>215</v>
      </c>
      <c r="Q53" s="268" t="s">
        <v>531</v>
      </c>
      <c r="R53" s="268" t="s">
        <v>101</v>
      </c>
      <c r="S53" s="268" t="s">
        <v>19</v>
      </c>
      <c r="T53" s="11">
        <v>95</v>
      </c>
      <c r="U53" s="230">
        <v>87</v>
      </c>
      <c r="V53" s="11">
        <v>0</v>
      </c>
      <c r="W53" s="11">
        <v>0</v>
      </c>
      <c r="X53" s="11">
        <v>89</v>
      </c>
      <c r="Y53" s="271">
        <v>0</v>
      </c>
      <c r="Z53" s="318">
        <f>SUM(LARGE(T53:Y53,{1,2,3,4,5}))</f>
        <v>271</v>
      </c>
    </row>
    <row r="54" spans="1:26" s="12" customFormat="1" ht="12.75">
      <c r="A54" s="267">
        <v>229</v>
      </c>
      <c r="B54" s="268" t="s">
        <v>547</v>
      </c>
      <c r="C54" s="268" t="s">
        <v>127</v>
      </c>
      <c r="D54" s="268" t="s">
        <v>324</v>
      </c>
      <c r="E54" s="263">
        <v>51</v>
      </c>
      <c r="F54" s="327">
        <v>11</v>
      </c>
      <c r="G54" s="274">
        <v>50</v>
      </c>
      <c r="H54" s="230">
        <v>48</v>
      </c>
      <c r="I54" s="11">
        <v>63</v>
      </c>
      <c r="J54" s="230">
        <v>53</v>
      </c>
      <c r="K54" s="230">
        <v>57</v>
      </c>
      <c r="L54" s="11">
        <v>50</v>
      </c>
      <c r="M54" s="230">
        <v>50</v>
      </c>
      <c r="N54" s="318">
        <f>SUM(LARGE(H54:M54,{1,2,3,4,5}))</f>
        <v>273</v>
      </c>
      <c r="P54" s="267">
        <v>220</v>
      </c>
      <c r="Q54" s="268" t="s">
        <v>535</v>
      </c>
      <c r="R54" s="268" t="s">
        <v>536</v>
      </c>
      <c r="S54" s="268" t="s">
        <v>92</v>
      </c>
      <c r="T54" s="11">
        <v>61</v>
      </c>
      <c r="U54" s="11">
        <v>45</v>
      </c>
      <c r="V54" s="11">
        <v>45</v>
      </c>
      <c r="W54" s="230">
        <v>58</v>
      </c>
      <c r="X54" s="11">
        <v>0</v>
      </c>
      <c r="Y54" s="11">
        <v>54</v>
      </c>
      <c r="Z54" s="30">
        <f>SUM(LARGE(T54:Y54,{1,2,3,4,5}))</f>
        <v>263</v>
      </c>
    </row>
    <row r="55" spans="1:26" s="12" customFormat="1" ht="12.75">
      <c r="A55" s="92">
        <v>236</v>
      </c>
      <c r="B55" s="91" t="s">
        <v>555</v>
      </c>
      <c r="C55" s="91" t="s">
        <v>556</v>
      </c>
      <c r="D55" s="91" t="s">
        <v>332</v>
      </c>
      <c r="E55" s="263">
        <v>52</v>
      </c>
      <c r="F55" s="327">
        <v>12</v>
      </c>
      <c r="G55" s="274">
        <v>19</v>
      </c>
      <c r="H55" s="11">
        <v>68</v>
      </c>
      <c r="I55" s="230">
        <v>58</v>
      </c>
      <c r="J55" s="230">
        <v>56</v>
      </c>
      <c r="K55" s="230">
        <v>56</v>
      </c>
      <c r="L55" s="11">
        <v>54</v>
      </c>
      <c r="M55" s="230">
        <v>49</v>
      </c>
      <c r="N55" s="30">
        <f>SUM(LARGE(H55:M55,{1,2,3,4,5}))</f>
        <v>292</v>
      </c>
      <c r="P55" s="267">
        <v>222</v>
      </c>
      <c r="Q55" s="268" t="s">
        <v>411</v>
      </c>
      <c r="R55" s="268" t="s">
        <v>538</v>
      </c>
      <c r="S55" s="268" t="s">
        <v>92</v>
      </c>
      <c r="T55" s="11">
        <v>0</v>
      </c>
      <c r="U55" s="230">
        <v>50</v>
      </c>
      <c r="V55" s="230">
        <v>51</v>
      </c>
      <c r="W55" s="230">
        <v>53</v>
      </c>
      <c r="X55" s="11">
        <v>51</v>
      </c>
      <c r="Y55" s="230">
        <v>53</v>
      </c>
      <c r="Z55" s="30">
        <f>SUM(LARGE(T55:Y55,{1,2,3,4,5}))</f>
        <v>258</v>
      </c>
    </row>
    <row r="56" spans="1:26" s="12" customFormat="1" ht="12.75">
      <c r="A56" s="92">
        <v>257</v>
      </c>
      <c r="B56" s="91" t="s">
        <v>576</v>
      </c>
      <c r="C56" s="268" t="s">
        <v>492</v>
      </c>
      <c r="D56" s="91" t="s">
        <v>382</v>
      </c>
      <c r="E56" s="263">
        <v>53</v>
      </c>
      <c r="F56" s="327"/>
      <c r="G56" s="274">
        <v>38</v>
      </c>
      <c r="H56" s="11">
        <v>47</v>
      </c>
      <c r="I56" s="11">
        <v>41</v>
      </c>
      <c r="J56" s="11">
        <v>0</v>
      </c>
      <c r="K56" s="230">
        <v>51</v>
      </c>
      <c r="L56" s="11">
        <v>47</v>
      </c>
      <c r="M56" s="230">
        <v>48</v>
      </c>
      <c r="N56" s="30">
        <f>SUM(LARGE(H56:M56,{1,2,3,4,5}))</f>
        <v>234</v>
      </c>
      <c r="P56" s="267">
        <v>245</v>
      </c>
      <c r="Q56" s="268" t="s">
        <v>142</v>
      </c>
      <c r="R56" s="268" t="s">
        <v>563</v>
      </c>
      <c r="S56" s="268" t="s">
        <v>187</v>
      </c>
      <c r="T56" s="11">
        <v>80</v>
      </c>
      <c r="U56" s="11">
        <v>94</v>
      </c>
      <c r="V56" s="11">
        <v>82</v>
      </c>
      <c r="W56" s="11">
        <v>0</v>
      </c>
      <c r="X56" s="11">
        <v>0</v>
      </c>
      <c r="Y56" s="271">
        <v>0</v>
      </c>
      <c r="Z56" s="30">
        <f>SUM(LARGE(T56:Y56,{1,2,3,4,5}))</f>
        <v>256</v>
      </c>
    </row>
    <row r="57" spans="1:26" s="12" customFormat="1" ht="12.75">
      <c r="A57" s="267">
        <v>207</v>
      </c>
      <c r="B57" s="268" t="s">
        <v>525</v>
      </c>
      <c r="C57" s="268" t="s">
        <v>398</v>
      </c>
      <c r="D57" s="268" t="s">
        <v>11</v>
      </c>
      <c r="E57" s="263">
        <v>54</v>
      </c>
      <c r="F57" s="327"/>
      <c r="G57" s="274">
        <v>43</v>
      </c>
      <c r="H57" s="11">
        <v>54</v>
      </c>
      <c r="I57" s="11">
        <v>43</v>
      </c>
      <c r="J57" s="11">
        <v>44</v>
      </c>
      <c r="K57" s="11">
        <v>46</v>
      </c>
      <c r="L57" s="11">
        <v>48</v>
      </c>
      <c r="M57" s="230">
        <v>47</v>
      </c>
      <c r="N57" s="30">
        <f>SUM(LARGE(H57:M57,{1,2,3,4,5}))</f>
        <v>239</v>
      </c>
      <c r="P57" s="267">
        <v>248</v>
      </c>
      <c r="Q57" s="268" t="s">
        <v>142</v>
      </c>
      <c r="R57" s="268" t="s">
        <v>81</v>
      </c>
      <c r="S57" s="268" t="s">
        <v>69</v>
      </c>
      <c r="T57" s="230">
        <v>53</v>
      </c>
      <c r="U57" s="230">
        <v>47</v>
      </c>
      <c r="V57" s="11">
        <v>47</v>
      </c>
      <c r="W57" s="230">
        <v>49</v>
      </c>
      <c r="X57" s="11">
        <v>52</v>
      </c>
      <c r="Y57" s="230">
        <v>51</v>
      </c>
      <c r="Z57" s="30">
        <f>SUM(LARGE(T57:Y57,{1,2,3,4,5}))</f>
        <v>252</v>
      </c>
    </row>
    <row r="58" spans="1:26" s="12" customFormat="1" ht="12.75">
      <c r="A58" s="92">
        <v>239</v>
      </c>
      <c r="B58" s="91" t="s">
        <v>560</v>
      </c>
      <c r="C58" s="268" t="s">
        <v>250</v>
      </c>
      <c r="D58" s="91" t="s">
        <v>10</v>
      </c>
      <c r="E58" s="263">
        <v>55</v>
      </c>
      <c r="F58" s="327"/>
      <c r="G58" s="274">
        <v>46</v>
      </c>
      <c r="H58" s="230">
        <v>49</v>
      </c>
      <c r="I58" s="11">
        <v>0</v>
      </c>
      <c r="J58" s="11">
        <v>43</v>
      </c>
      <c r="K58" s="11">
        <v>45</v>
      </c>
      <c r="L58" s="11">
        <v>49</v>
      </c>
      <c r="M58" s="230">
        <v>46</v>
      </c>
      <c r="N58" s="30">
        <f>SUM(LARGE(H58:M58,{1,2,3,4,5}))</f>
        <v>232</v>
      </c>
      <c r="P58" s="267">
        <v>237</v>
      </c>
      <c r="Q58" s="268" t="s">
        <v>557</v>
      </c>
      <c r="R58" s="268" t="s">
        <v>343</v>
      </c>
      <c r="S58" s="268" t="s">
        <v>332</v>
      </c>
      <c r="T58" s="11">
        <v>60</v>
      </c>
      <c r="U58" s="11">
        <v>54</v>
      </c>
      <c r="V58" s="11">
        <v>0</v>
      </c>
      <c r="W58" s="11">
        <v>0</v>
      </c>
      <c r="X58" s="11">
        <v>69</v>
      </c>
      <c r="Y58" s="11">
        <v>65</v>
      </c>
      <c r="Z58" s="30">
        <f>SUM(LARGE(T58:Y58,{1,2,3,4,5}))</f>
        <v>248</v>
      </c>
    </row>
    <row r="59" spans="1:26" s="12" customFormat="1" ht="12.75">
      <c r="A59" s="92">
        <v>201</v>
      </c>
      <c r="B59" s="91" t="s">
        <v>142</v>
      </c>
      <c r="C59" s="268" t="s">
        <v>517</v>
      </c>
      <c r="D59" s="91" t="s">
        <v>518</v>
      </c>
      <c r="E59" s="263"/>
      <c r="F59" s="327"/>
      <c r="G59" s="274"/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29">
        <v>0</v>
      </c>
      <c r="N59" s="30">
        <f>SUM(LARGE(H59:M59,{1,2,3,4,5}))</f>
        <v>0</v>
      </c>
      <c r="P59" s="267">
        <v>282</v>
      </c>
      <c r="Q59" s="268" t="s">
        <v>795</v>
      </c>
      <c r="R59" s="268" t="s">
        <v>796</v>
      </c>
      <c r="S59" s="268" t="s">
        <v>588</v>
      </c>
      <c r="T59" s="11">
        <v>0</v>
      </c>
      <c r="U59" s="11">
        <v>0</v>
      </c>
      <c r="V59" s="271">
        <v>0</v>
      </c>
      <c r="W59" s="11">
        <v>89</v>
      </c>
      <c r="X59" s="11">
        <v>68</v>
      </c>
      <c r="Y59" s="11">
        <v>86</v>
      </c>
      <c r="Z59" s="30">
        <f>SUM(LARGE(T59:Y59,{1,2,3,4,5}))</f>
        <v>243</v>
      </c>
    </row>
    <row r="60" spans="1:26" s="12" customFormat="1" ht="12.75">
      <c r="A60" s="92">
        <v>202</v>
      </c>
      <c r="B60" s="91" t="s">
        <v>519</v>
      </c>
      <c r="C60" s="310" t="s">
        <v>52</v>
      </c>
      <c r="D60" s="91" t="s">
        <v>19</v>
      </c>
      <c r="E60" s="263"/>
      <c r="F60" s="327"/>
      <c r="G60" s="274"/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29">
        <v>0</v>
      </c>
      <c r="N60" s="30">
        <f>SUM(LARGE(H60:M60,{1,2,3,4,5}))</f>
        <v>0</v>
      </c>
      <c r="P60" s="267">
        <v>251</v>
      </c>
      <c r="Q60" s="268" t="s">
        <v>566</v>
      </c>
      <c r="R60" s="268" t="s">
        <v>71</v>
      </c>
      <c r="S60" s="268" t="s">
        <v>75</v>
      </c>
      <c r="T60" s="11">
        <v>62</v>
      </c>
      <c r="U60" s="11">
        <v>0</v>
      </c>
      <c r="V60" s="11">
        <v>64</v>
      </c>
      <c r="W60" s="11">
        <v>0</v>
      </c>
      <c r="X60" s="11">
        <v>53</v>
      </c>
      <c r="Y60" s="11">
        <v>61</v>
      </c>
      <c r="Z60" s="30">
        <f>SUM(LARGE(T60:Y60,{1,2,3,4,5}))</f>
        <v>240</v>
      </c>
    </row>
    <row r="61" spans="1:26" s="12" customFormat="1" ht="12.75">
      <c r="A61" s="92">
        <v>204</v>
      </c>
      <c r="B61" s="91" t="s">
        <v>520</v>
      </c>
      <c r="C61" s="268" t="s">
        <v>521</v>
      </c>
      <c r="D61" s="91" t="s">
        <v>270</v>
      </c>
      <c r="E61" s="263"/>
      <c r="F61" s="327"/>
      <c r="G61" s="274"/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29">
        <v>0</v>
      </c>
      <c r="N61" s="30">
        <f>SUM(LARGE(H61:M61,{1,2,3,4,5}))</f>
        <v>0</v>
      </c>
      <c r="P61" s="267">
        <v>207</v>
      </c>
      <c r="Q61" s="268" t="s">
        <v>525</v>
      </c>
      <c r="R61" s="268" t="s">
        <v>398</v>
      </c>
      <c r="S61" s="268" t="s">
        <v>11</v>
      </c>
      <c r="T61" s="11">
        <v>54</v>
      </c>
      <c r="U61" s="11">
        <v>43</v>
      </c>
      <c r="V61" s="11">
        <v>44</v>
      </c>
      <c r="W61" s="11">
        <v>46</v>
      </c>
      <c r="X61" s="11">
        <v>48</v>
      </c>
      <c r="Y61" s="230">
        <v>47</v>
      </c>
      <c r="Z61" s="30">
        <f>SUM(LARGE(T61:Y61,{1,2,3,4,5}))</f>
        <v>239</v>
      </c>
    </row>
    <row r="62" spans="1:26" s="12" customFormat="1" ht="12.75">
      <c r="A62" s="92">
        <v>205</v>
      </c>
      <c r="B62" s="91" t="s">
        <v>408</v>
      </c>
      <c r="C62" s="268" t="s">
        <v>522</v>
      </c>
      <c r="D62" s="91" t="s">
        <v>523</v>
      </c>
      <c r="E62" s="263"/>
      <c r="F62" s="327"/>
      <c r="G62" s="274"/>
      <c r="H62" s="11">
        <v>0</v>
      </c>
      <c r="I62" s="11">
        <v>0</v>
      </c>
      <c r="J62" s="11">
        <v>65</v>
      </c>
      <c r="K62" s="11">
        <v>0</v>
      </c>
      <c r="L62" s="11">
        <v>0</v>
      </c>
      <c r="M62" s="29">
        <v>0</v>
      </c>
      <c r="N62" s="30">
        <f>SUM(LARGE(H62:M62,{1,2,3,4,5}))</f>
        <v>65</v>
      </c>
      <c r="P62" s="267">
        <v>257</v>
      </c>
      <c r="Q62" s="268" t="s">
        <v>576</v>
      </c>
      <c r="R62" s="268" t="s">
        <v>492</v>
      </c>
      <c r="S62" s="268" t="s">
        <v>382</v>
      </c>
      <c r="T62" s="11">
        <v>47</v>
      </c>
      <c r="U62" s="11">
        <v>41</v>
      </c>
      <c r="V62" s="11">
        <v>0</v>
      </c>
      <c r="W62" s="230">
        <v>51</v>
      </c>
      <c r="X62" s="11">
        <v>47</v>
      </c>
      <c r="Y62" s="230">
        <v>48</v>
      </c>
      <c r="Z62" s="30">
        <f>SUM(LARGE(T62:Y62,{1,2,3,4,5}))</f>
        <v>234</v>
      </c>
    </row>
    <row r="63" spans="1:26" s="12" customFormat="1" ht="12.75">
      <c r="A63" s="92">
        <v>206</v>
      </c>
      <c r="B63" s="91" t="s">
        <v>524</v>
      </c>
      <c r="C63" s="145" t="s">
        <v>198</v>
      </c>
      <c r="D63" s="91" t="s">
        <v>19</v>
      </c>
      <c r="E63" s="263"/>
      <c r="F63" s="327"/>
      <c r="G63" s="274"/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29">
        <v>0</v>
      </c>
      <c r="N63" s="30">
        <f>SUM(LARGE(H63:M63,{1,2,3,4,5}))</f>
        <v>0</v>
      </c>
      <c r="P63" s="267">
        <v>239</v>
      </c>
      <c r="Q63" s="268" t="s">
        <v>560</v>
      </c>
      <c r="R63" s="268" t="s">
        <v>250</v>
      </c>
      <c r="S63" s="268" t="s">
        <v>10</v>
      </c>
      <c r="T63" s="230">
        <v>49</v>
      </c>
      <c r="U63" s="11">
        <v>0</v>
      </c>
      <c r="V63" s="11">
        <v>43</v>
      </c>
      <c r="W63" s="11">
        <v>45</v>
      </c>
      <c r="X63" s="11">
        <v>49</v>
      </c>
      <c r="Y63" s="230">
        <v>46</v>
      </c>
      <c r="Z63" s="30">
        <f>SUM(LARGE(T63:Y63,{1,2,3,4,5}))</f>
        <v>232</v>
      </c>
    </row>
    <row r="64" spans="1:26" s="12" customFormat="1" ht="12.75">
      <c r="A64" s="92">
        <v>210</v>
      </c>
      <c r="B64" s="91" t="s">
        <v>527</v>
      </c>
      <c r="C64" s="145" t="s">
        <v>425</v>
      </c>
      <c r="D64" s="91" t="s">
        <v>19</v>
      </c>
      <c r="E64" s="263"/>
      <c r="F64" s="327"/>
      <c r="G64" s="274"/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29">
        <v>0</v>
      </c>
      <c r="N64" s="30">
        <f>SUM(LARGE(H64:M64,{1,2,3,4,5}))</f>
        <v>0</v>
      </c>
      <c r="P64" s="267">
        <v>255</v>
      </c>
      <c r="Q64" s="268" t="s">
        <v>572</v>
      </c>
      <c r="R64" s="268" t="s">
        <v>573</v>
      </c>
      <c r="S64" s="268" t="s">
        <v>382</v>
      </c>
      <c r="T64" s="230">
        <v>51</v>
      </c>
      <c r="U64" s="11">
        <v>44</v>
      </c>
      <c r="V64" s="11">
        <v>0</v>
      </c>
      <c r="W64" s="11">
        <v>54</v>
      </c>
      <c r="X64" s="11">
        <v>46</v>
      </c>
      <c r="Y64" s="271">
        <v>0</v>
      </c>
      <c r="Z64" s="30">
        <f>SUM(LARGE(T64:Y64,{1,2,3,4,5}))</f>
        <v>195</v>
      </c>
    </row>
    <row r="65" spans="1:26" s="12" customFormat="1" ht="12.75">
      <c r="A65" s="92">
        <v>211</v>
      </c>
      <c r="B65" s="91" t="s">
        <v>320</v>
      </c>
      <c r="C65" s="268" t="s">
        <v>528</v>
      </c>
      <c r="D65" s="91" t="s">
        <v>134</v>
      </c>
      <c r="E65" s="263"/>
      <c r="F65" s="327"/>
      <c r="G65" s="274"/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29">
        <v>0</v>
      </c>
      <c r="N65" s="30">
        <f>SUM(LARGE(H65:M65,{1,2,3,4,5}))</f>
        <v>0</v>
      </c>
      <c r="P65" s="267">
        <v>274</v>
      </c>
      <c r="Q65" s="268" t="s">
        <v>691</v>
      </c>
      <c r="R65" s="268" t="s">
        <v>686</v>
      </c>
      <c r="S65" s="268" t="s">
        <v>19</v>
      </c>
      <c r="T65" s="11">
        <v>0</v>
      </c>
      <c r="U65" s="11">
        <v>0</v>
      </c>
      <c r="V65" s="11">
        <v>0</v>
      </c>
      <c r="W65" s="11">
        <v>62</v>
      </c>
      <c r="X65" s="11">
        <v>60</v>
      </c>
      <c r="Y65" s="11">
        <v>60</v>
      </c>
      <c r="Z65" s="30">
        <f>SUM(LARGE(T65:Y65,{1,2,3,4,5}))</f>
        <v>182</v>
      </c>
    </row>
    <row r="66" spans="1:26" s="12" customFormat="1" ht="12.75">
      <c r="A66" s="92">
        <v>215</v>
      </c>
      <c r="B66" s="91" t="s">
        <v>531</v>
      </c>
      <c r="C66" s="91" t="s">
        <v>101</v>
      </c>
      <c r="D66" s="91" t="s">
        <v>19</v>
      </c>
      <c r="E66" s="263"/>
      <c r="F66" s="327"/>
      <c r="G66" s="274"/>
      <c r="H66" s="11">
        <v>95</v>
      </c>
      <c r="I66" s="230">
        <v>87</v>
      </c>
      <c r="J66" s="11">
        <v>0</v>
      </c>
      <c r="K66" s="11">
        <v>0</v>
      </c>
      <c r="L66" s="11">
        <v>89</v>
      </c>
      <c r="M66" s="29">
        <v>0</v>
      </c>
      <c r="N66" s="30">
        <f>SUM(LARGE(H66:M66,{1,2,3,4,5}))</f>
        <v>271</v>
      </c>
      <c r="P66" s="267">
        <v>252</v>
      </c>
      <c r="Q66" s="268" t="s">
        <v>147</v>
      </c>
      <c r="R66" s="268" t="s">
        <v>567</v>
      </c>
      <c r="S66" s="268" t="s">
        <v>69</v>
      </c>
      <c r="T66" s="11">
        <v>0</v>
      </c>
      <c r="U66" s="11">
        <v>92</v>
      </c>
      <c r="V66" s="230">
        <v>87</v>
      </c>
      <c r="W66" s="11">
        <v>0</v>
      </c>
      <c r="X66" s="11">
        <v>0</v>
      </c>
      <c r="Y66" s="271">
        <v>0</v>
      </c>
      <c r="Z66" s="30">
        <f>SUM(LARGE(T66:Y66,{1,2,3,4,5}))</f>
        <v>179</v>
      </c>
    </row>
    <row r="67" spans="1:26" s="12" customFormat="1" ht="12.75">
      <c r="A67" s="92">
        <v>221</v>
      </c>
      <c r="B67" s="91" t="s">
        <v>537</v>
      </c>
      <c r="C67" s="91" t="s">
        <v>81</v>
      </c>
      <c r="D67" s="91" t="s">
        <v>80</v>
      </c>
      <c r="E67" s="263"/>
      <c r="F67" s="327"/>
      <c r="G67" s="274"/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29">
        <v>0</v>
      </c>
      <c r="N67" s="30">
        <f>SUM(LARGE(H67:M67,{1,2,3,4,5}))</f>
        <v>0</v>
      </c>
      <c r="P67" s="267">
        <v>281</v>
      </c>
      <c r="Q67" s="268" t="s">
        <v>722</v>
      </c>
      <c r="R67" s="268" t="s">
        <v>777</v>
      </c>
      <c r="S67" s="268" t="s">
        <v>206</v>
      </c>
      <c r="T67" s="11">
        <v>0</v>
      </c>
      <c r="U67" s="230">
        <v>0</v>
      </c>
      <c r="V67" s="230">
        <v>49</v>
      </c>
      <c r="W67" s="11">
        <v>60</v>
      </c>
      <c r="X67" s="11">
        <v>0</v>
      </c>
      <c r="Y67" s="230">
        <v>57</v>
      </c>
      <c r="Z67" s="30">
        <f>SUM(LARGE(T67:Y67,{1,2,3,4,5}))</f>
        <v>166</v>
      </c>
    </row>
    <row r="68" spans="1:26" s="12" customFormat="1" ht="12.75">
      <c r="A68" s="92">
        <v>227</v>
      </c>
      <c r="B68" s="91" t="s">
        <v>544</v>
      </c>
      <c r="C68" s="91" t="s">
        <v>545</v>
      </c>
      <c r="D68" s="91" t="s">
        <v>206</v>
      </c>
      <c r="E68" s="263"/>
      <c r="F68" s="327"/>
      <c r="G68" s="274"/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29">
        <v>0</v>
      </c>
      <c r="N68" s="30">
        <f>SUM(LARGE(H68:M68,{1,2,3,4,5}))</f>
        <v>0</v>
      </c>
      <c r="P68" s="267">
        <v>244</v>
      </c>
      <c r="Q68" s="268" t="s">
        <v>562</v>
      </c>
      <c r="R68" s="268" t="s">
        <v>357</v>
      </c>
      <c r="S68" s="268" t="s">
        <v>187</v>
      </c>
      <c r="T68" s="230">
        <v>50</v>
      </c>
      <c r="U68" s="230">
        <v>48</v>
      </c>
      <c r="V68" s="11">
        <v>54</v>
      </c>
      <c r="W68" s="11">
        <v>0</v>
      </c>
      <c r="X68" s="11">
        <v>0</v>
      </c>
      <c r="Y68" s="271">
        <v>0</v>
      </c>
      <c r="Z68" s="30">
        <f>SUM(LARGE(T68:Y68,{1,2,3,4,5}))</f>
        <v>152</v>
      </c>
    </row>
    <row r="69" spans="1:26" s="12" customFormat="1" ht="12.75">
      <c r="A69" s="92">
        <v>240</v>
      </c>
      <c r="B69" s="91" t="s">
        <v>557</v>
      </c>
      <c r="C69" s="91" t="s">
        <v>515</v>
      </c>
      <c r="D69" s="91" t="s">
        <v>10</v>
      </c>
      <c r="E69" s="263"/>
      <c r="F69" s="327"/>
      <c r="G69" s="274"/>
      <c r="H69" s="230">
        <v>100</v>
      </c>
      <c r="I69" s="11">
        <v>93</v>
      </c>
      <c r="J69" s="11">
        <v>0</v>
      </c>
      <c r="K69" s="11">
        <v>92</v>
      </c>
      <c r="L69" s="11">
        <v>0</v>
      </c>
      <c r="M69" s="29">
        <v>0</v>
      </c>
      <c r="N69" s="30">
        <f>SUM(LARGE(H69:M69,{1,2,3,4,5}))</f>
        <v>285</v>
      </c>
      <c r="P69" s="267">
        <v>256</v>
      </c>
      <c r="Q69" s="268" t="s">
        <v>574</v>
      </c>
      <c r="R69" s="268" t="s">
        <v>575</v>
      </c>
      <c r="S69" s="268" t="s">
        <v>382</v>
      </c>
      <c r="T69" s="11">
        <v>52</v>
      </c>
      <c r="U69" s="11">
        <v>42</v>
      </c>
      <c r="V69" s="11">
        <v>0</v>
      </c>
      <c r="W69" s="11">
        <v>0</v>
      </c>
      <c r="X69" s="11">
        <v>0</v>
      </c>
      <c r="Y69" s="271">
        <v>0</v>
      </c>
      <c r="Z69" s="30">
        <f>SUM(LARGE(T69:Y69,{1,2,3,4,5}))</f>
        <v>94</v>
      </c>
    </row>
    <row r="70" spans="1:26" s="12" customFormat="1" ht="12.75">
      <c r="A70" s="92">
        <v>244</v>
      </c>
      <c r="B70" s="91" t="s">
        <v>562</v>
      </c>
      <c r="C70" s="91" t="s">
        <v>357</v>
      </c>
      <c r="D70" s="91" t="s">
        <v>187</v>
      </c>
      <c r="E70" s="263"/>
      <c r="F70" s="327"/>
      <c r="G70" s="274"/>
      <c r="H70" s="230">
        <v>50</v>
      </c>
      <c r="I70" s="230">
        <v>48</v>
      </c>
      <c r="J70" s="11">
        <v>54</v>
      </c>
      <c r="K70" s="11">
        <v>0</v>
      </c>
      <c r="L70" s="11">
        <v>0</v>
      </c>
      <c r="M70" s="29">
        <v>0</v>
      </c>
      <c r="N70" s="30">
        <f>SUM(LARGE(H70:M70,{1,2,3,4,5}))</f>
        <v>152</v>
      </c>
      <c r="P70" s="267"/>
      <c r="Q70" s="268" t="s">
        <v>845</v>
      </c>
      <c r="R70" s="268"/>
      <c r="S70" s="268"/>
      <c r="T70" s="11">
        <v>0</v>
      </c>
      <c r="U70" s="11">
        <v>0</v>
      </c>
      <c r="V70" s="271">
        <v>0</v>
      </c>
      <c r="W70" s="11">
        <v>0</v>
      </c>
      <c r="X70" s="11">
        <v>0</v>
      </c>
      <c r="Y70" s="11">
        <v>71</v>
      </c>
      <c r="Z70" s="30">
        <f>SUM(LARGE(T70:Y70,{1,2,3,4,5}))</f>
        <v>71</v>
      </c>
    </row>
    <row r="71" spans="1:26" s="12" customFormat="1" ht="12.75">
      <c r="A71" s="92">
        <v>245</v>
      </c>
      <c r="B71" s="91" t="s">
        <v>142</v>
      </c>
      <c r="C71" s="91" t="s">
        <v>563</v>
      </c>
      <c r="D71" s="91" t="s">
        <v>187</v>
      </c>
      <c r="E71" s="263"/>
      <c r="F71" s="327"/>
      <c r="G71" s="274"/>
      <c r="H71" s="11">
        <v>80</v>
      </c>
      <c r="I71" s="11">
        <v>94</v>
      </c>
      <c r="J71" s="11">
        <v>82</v>
      </c>
      <c r="K71" s="11">
        <v>0</v>
      </c>
      <c r="L71" s="11">
        <v>0</v>
      </c>
      <c r="M71" s="29">
        <v>0</v>
      </c>
      <c r="N71" s="30">
        <f>SUM(LARGE(H71:M71,{1,2,3,4,5}))</f>
        <v>256</v>
      </c>
      <c r="P71" s="267">
        <v>205</v>
      </c>
      <c r="Q71" s="268" t="s">
        <v>408</v>
      </c>
      <c r="R71" s="268" t="s">
        <v>522</v>
      </c>
      <c r="S71" s="268" t="s">
        <v>523</v>
      </c>
      <c r="T71" s="11">
        <v>0</v>
      </c>
      <c r="U71" s="11">
        <v>0</v>
      </c>
      <c r="V71" s="11">
        <v>65</v>
      </c>
      <c r="W71" s="11">
        <v>0</v>
      </c>
      <c r="X71" s="11">
        <v>0</v>
      </c>
      <c r="Y71" s="271">
        <v>0</v>
      </c>
      <c r="Z71" s="30">
        <f>SUM(LARGE(T71:Y71,{1,2,3,4,5}))</f>
        <v>65</v>
      </c>
    </row>
    <row r="72" spans="1:26" s="12" customFormat="1" ht="12.75">
      <c r="A72" s="92">
        <v>250</v>
      </c>
      <c r="B72" s="145" t="s">
        <v>493</v>
      </c>
      <c r="C72" s="145" t="s">
        <v>565</v>
      </c>
      <c r="D72" s="145" t="s">
        <v>75</v>
      </c>
      <c r="E72" s="263"/>
      <c r="F72" s="327"/>
      <c r="G72" s="274"/>
      <c r="H72" s="11">
        <v>63</v>
      </c>
      <c r="I72" s="11">
        <v>0</v>
      </c>
      <c r="J72" s="11">
        <v>0</v>
      </c>
      <c r="K72" s="11">
        <v>0</v>
      </c>
      <c r="L72" s="11">
        <v>0</v>
      </c>
      <c r="M72" s="29">
        <v>0</v>
      </c>
      <c r="N72" s="30">
        <f>SUM(LARGE(H72:M72,{1,2,3,4,5}))</f>
        <v>63</v>
      </c>
      <c r="P72" s="267">
        <v>250</v>
      </c>
      <c r="Q72" s="268" t="s">
        <v>493</v>
      </c>
      <c r="R72" s="268" t="s">
        <v>565</v>
      </c>
      <c r="S72" s="268" t="s">
        <v>75</v>
      </c>
      <c r="T72" s="11">
        <v>63</v>
      </c>
      <c r="U72" s="11">
        <v>0</v>
      </c>
      <c r="V72" s="11">
        <v>0</v>
      </c>
      <c r="W72" s="11">
        <v>0</v>
      </c>
      <c r="X72" s="11">
        <v>0</v>
      </c>
      <c r="Y72" s="271">
        <v>0</v>
      </c>
      <c r="Z72" s="30">
        <f>SUM(LARGE(T72:Y72,{1,2,3,4,5}))</f>
        <v>63</v>
      </c>
    </row>
    <row r="73" spans="1:26" s="12" customFormat="1" ht="12.75">
      <c r="A73" s="92">
        <v>252</v>
      </c>
      <c r="B73" s="268" t="s">
        <v>147</v>
      </c>
      <c r="C73" s="268" t="s">
        <v>567</v>
      </c>
      <c r="D73" s="268" t="s">
        <v>69</v>
      </c>
      <c r="E73" s="263"/>
      <c r="F73" s="327"/>
      <c r="G73" s="274"/>
      <c r="H73" s="11">
        <v>0</v>
      </c>
      <c r="I73" s="11">
        <v>92</v>
      </c>
      <c r="J73" s="230">
        <v>87</v>
      </c>
      <c r="K73" s="11">
        <v>0</v>
      </c>
      <c r="L73" s="11">
        <v>0</v>
      </c>
      <c r="M73" s="29">
        <v>0</v>
      </c>
      <c r="N73" s="30">
        <f>SUM(LARGE(H73:M73,{1,2,3,4,5}))</f>
        <v>179</v>
      </c>
      <c r="P73" s="267">
        <v>221</v>
      </c>
      <c r="Q73" s="268" t="s">
        <v>537</v>
      </c>
      <c r="R73" s="268" t="s">
        <v>81</v>
      </c>
      <c r="S73" s="268" t="s">
        <v>80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271">
        <v>0</v>
      </c>
      <c r="Z73" s="30">
        <f>SUM(LARGE(T73:Y73,{1,2,3,4,5}))</f>
        <v>0</v>
      </c>
    </row>
    <row r="74" spans="1:26" s="12" customFormat="1" ht="12.75">
      <c r="A74" s="144">
        <v>255</v>
      </c>
      <c r="B74" s="268" t="s">
        <v>572</v>
      </c>
      <c r="C74" s="268" t="s">
        <v>573</v>
      </c>
      <c r="D74" s="268" t="s">
        <v>382</v>
      </c>
      <c r="E74" s="263"/>
      <c r="F74" s="327"/>
      <c r="G74" s="274"/>
      <c r="H74" s="230">
        <v>51</v>
      </c>
      <c r="I74" s="11">
        <v>44</v>
      </c>
      <c r="J74" s="11">
        <v>0</v>
      </c>
      <c r="K74" s="11">
        <v>54</v>
      </c>
      <c r="L74" s="11">
        <v>46</v>
      </c>
      <c r="M74" s="29">
        <v>0</v>
      </c>
      <c r="N74" s="30">
        <f>SUM(LARGE(H74:M74,{1,2,3,4,5}))</f>
        <v>195</v>
      </c>
      <c r="P74" s="267">
        <v>276</v>
      </c>
      <c r="Q74" s="268" t="s">
        <v>720</v>
      </c>
      <c r="R74" s="268" t="s">
        <v>721</v>
      </c>
      <c r="S74" s="268" t="s">
        <v>80</v>
      </c>
      <c r="T74" s="11">
        <v>0</v>
      </c>
      <c r="U74" s="230">
        <v>49</v>
      </c>
      <c r="V74" s="11">
        <v>0</v>
      </c>
      <c r="W74" s="11">
        <v>0</v>
      </c>
      <c r="X74" s="11">
        <v>0</v>
      </c>
      <c r="Y74" s="271">
        <v>0</v>
      </c>
      <c r="Z74" s="271">
        <v>0</v>
      </c>
    </row>
    <row r="75" spans="1:26" s="12" customFormat="1" ht="12.75">
      <c r="A75" s="144">
        <v>256</v>
      </c>
      <c r="B75" s="145" t="s">
        <v>574</v>
      </c>
      <c r="C75" s="145" t="s">
        <v>575</v>
      </c>
      <c r="D75" s="145" t="s">
        <v>382</v>
      </c>
      <c r="E75" s="263"/>
      <c r="F75" s="327"/>
      <c r="G75" s="274"/>
      <c r="H75" s="11">
        <v>52</v>
      </c>
      <c r="I75" s="11">
        <v>42</v>
      </c>
      <c r="J75" s="11">
        <v>0</v>
      </c>
      <c r="K75" s="11">
        <v>0</v>
      </c>
      <c r="L75" s="11">
        <v>0</v>
      </c>
      <c r="M75" s="29">
        <v>0</v>
      </c>
      <c r="N75" s="30">
        <f>SUM(LARGE(H75:M75,{1,2,3,4,5}))</f>
        <v>94</v>
      </c>
      <c r="P75" s="267">
        <v>211</v>
      </c>
      <c r="Q75" s="268" t="s">
        <v>320</v>
      </c>
      <c r="R75" s="268" t="s">
        <v>528</v>
      </c>
      <c r="S75" s="268" t="s">
        <v>134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271">
        <v>0</v>
      </c>
      <c r="Z75" s="318">
        <f>SUM(LARGE(T75:Y75,{1,2,3,4,5}))</f>
        <v>0</v>
      </c>
    </row>
    <row r="76" spans="1:26" s="12" customFormat="1" ht="12.75">
      <c r="A76" s="144">
        <v>259</v>
      </c>
      <c r="B76" s="145" t="s">
        <v>424</v>
      </c>
      <c r="C76" s="145" t="s">
        <v>533</v>
      </c>
      <c r="D76" s="145" t="s">
        <v>381</v>
      </c>
      <c r="E76" s="263"/>
      <c r="F76" s="327"/>
      <c r="G76" s="274"/>
      <c r="H76" s="11">
        <v>84</v>
      </c>
      <c r="I76" s="11">
        <v>68</v>
      </c>
      <c r="J76" s="11">
        <v>73</v>
      </c>
      <c r="K76" s="11">
        <v>67</v>
      </c>
      <c r="L76" s="11">
        <v>56</v>
      </c>
      <c r="M76" s="29">
        <v>0</v>
      </c>
      <c r="N76" s="30">
        <f>SUM(LARGE(H76:M76,{1,2,3,4,5}))</f>
        <v>348</v>
      </c>
      <c r="P76" s="267">
        <v>227</v>
      </c>
      <c r="Q76" s="268" t="s">
        <v>544</v>
      </c>
      <c r="R76" s="268" t="s">
        <v>545</v>
      </c>
      <c r="S76" s="268" t="s">
        <v>206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271">
        <v>0</v>
      </c>
      <c r="Z76" s="30">
        <f>SUM(LARGE(T76:Y76,{1,2,3,4,5}))</f>
        <v>0</v>
      </c>
    </row>
    <row r="77" spans="1:26" s="12" customFormat="1" ht="12.75">
      <c r="A77" s="144">
        <v>261</v>
      </c>
      <c r="B77" s="145" t="s">
        <v>578</v>
      </c>
      <c r="C77" s="145" t="s">
        <v>579</v>
      </c>
      <c r="D77" s="145" t="s">
        <v>381</v>
      </c>
      <c r="E77" s="263"/>
      <c r="F77" s="327"/>
      <c r="G77" s="274"/>
      <c r="H77" s="11">
        <v>89</v>
      </c>
      <c r="I77" s="11">
        <v>81</v>
      </c>
      <c r="J77" s="11">
        <v>90</v>
      </c>
      <c r="K77" s="230">
        <v>83</v>
      </c>
      <c r="L77" s="11">
        <v>0</v>
      </c>
      <c r="M77" s="29">
        <v>0</v>
      </c>
      <c r="N77" s="30">
        <f>SUM(LARGE(H77:M77,{1,2,3,4,5}))</f>
        <v>343</v>
      </c>
      <c r="P77" s="267">
        <v>273</v>
      </c>
      <c r="Q77" s="187" t="s">
        <v>690</v>
      </c>
      <c r="R77" s="187" t="s">
        <v>688</v>
      </c>
      <c r="S77" s="187" t="s">
        <v>19</v>
      </c>
      <c r="T77" s="11">
        <v>0</v>
      </c>
      <c r="U77" s="230">
        <v>46</v>
      </c>
      <c r="V77" s="11">
        <v>0</v>
      </c>
      <c r="W77" s="11">
        <v>0</v>
      </c>
      <c r="X77" s="11">
        <v>0</v>
      </c>
      <c r="Y77" s="271">
        <v>0</v>
      </c>
      <c r="Z77" s="271">
        <v>0</v>
      </c>
    </row>
    <row r="78" spans="1:26" s="12" customFormat="1" ht="12.75">
      <c r="A78" s="267">
        <v>262</v>
      </c>
      <c r="B78" s="268" t="s">
        <v>580</v>
      </c>
      <c r="C78" s="268" t="s">
        <v>214</v>
      </c>
      <c r="D78" s="268" t="s">
        <v>581</v>
      </c>
      <c r="E78" s="263"/>
      <c r="F78" s="327"/>
      <c r="G78" s="274"/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271">
        <v>0</v>
      </c>
      <c r="N78" s="318">
        <f>SUM(LARGE(H78:M78,{1,2,3,4,5}))</f>
        <v>0</v>
      </c>
      <c r="P78" s="267">
        <v>202</v>
      </c>
      <c r="Q78" s="268" t="s">
        <v>519</v>
      </c>
      <c r="R78" s="310" t="s">
        <v>52</v>
      </c>
      <c r="S78" s="268" t="s">
        <v>19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271">
        <v>0</v>
      </c>
      <c r="Z78" s="318">
        <f>SUM(LARGE(T78:Y78,{1,2,3,4,5}))</f>
        <v>0</v>
      </c>
    </row>
    <row r="79" spans="1:26" s="273" customFormat="1" ht="12.75">
      <c r="A79" s="267">
        <v>264</v>
      </c>
      <c r="B79" s="268" t="s">
        <v>467</v>
      </c>
      <c r="C79" s="268" t="s">
        <v>508</v>
      </c>
      <c r="D79" s="268" t="s">
        <v>53</v>
      </c>
      <c r="E79" s="263"/>
      <c r="F79" s="327"/>
      <c r="G79" s="274"/>
      <c r="H79" s="11">
        <v>77</v>
      </c>
      <c r="I79" s="11">
        <v>72</v>
      </c>
      <c r="J79" s="230">
        <v>75</v>
      </c>
      <c r="K79" s="11">
        <v>72</v>
      </c>
      <c r="L79" s="11">
        <v>80</v>
      </c>
      <c r="M79" s="271">
        <v>0</v>
      </c>
      <c r="N79" s="318">
        <f>SUM(LARGE(H79:M79,{1,2,3,4,5}))</f>
        <v>376</v>
      </c>
      <c r="P79" s="267">
        <v>206</v>
      </c>
      <c r="Q79" s="268" t="s">
        <v>524</v>
      </c>
      <c r="R79" s="268" t="s">
        <v>198</v>
      </c>
      <c r="S79" s="268" t="s">
        <v>19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271">
        <v>0</v>
      </c>
      <c r="Z79" s="318">
        <f>SUM(LARGE(T79:Y79,{1,2,3,4,5}))</f>
        <v>0</v>
      </c>
    </row>
    <row r="80" spans="1:26" s="273" customFormat="1" ht="12.75">
      <c r="A80" s="267">
        <v>267</v>
      </c>
      <c r="B80" s="268" t="s">
        <v>427</v>
      </c>
      <c r="C80" s="268" t="s">
        <v>585</v>
      </c>
      <c r="D80" s="268" t="s">
        <v>265</v>
      </c>
      <c r="E80" s="263"/>
      <c r="F80" s="327"/>
      <c r="G80" s="274"/>
      <c r="H80" s="11">
        <v>85</v>
      </c>
      <c r="I80" s="11">
        <v>86</v>
      </c>
      <c r="J80" s="11">
        <v>86</v>
      </c>
      <c r="K80" s="11">
        <v>85</v>
      </c>
      <c r="L80" s="11">
        <v>90</v>
      </c>
      <c r="M80" s="271">
        <v>0</v>
      </c>
      <c r="N80" s="318">
        <f>SUM(LARGE(H80:M80,{1,2,3,4,5}))</f>
        <v>432</v>
      </c>
      <c r="P80" s="267">
        <v>210</v>
      </c>
      <c r="Q80" s="268" t="s">
        <v>527</v>
      </c>
      <c r="R80" s="268" t="s">
        <v>425</v>
      </c>
      <c r="S80" s="268" t="s">
        <v>19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271">
        <v>0</v>
      </c>
      <c r="Z80" s="318">
        <f>SUM(LARGE(T80:Y80,{1,2,3,4,5}))</f>
        <v>0</v>
      </c>
    </row>
    <row r="81" spans="1:26" s="273" customFormat="1" ht="12.75">
      <c r="A81" s="267">
        <v>272</v>
      </c>
      <c r="B81" s="268" t="s">
        <v>191</v>
      </c>
      <c r="C81" s="268" t="s">
        <v>589</v>
      </c>
      <c r="D81" s="268" t="s">
        <v>588</v>
      </c>
      <c r="E81" s="263"/>
      <c r="F81" s="327"/>
      <c r="G81" s="274"/>
      <c r="H81" s="230">
        <v>58</v>
      </c>
      <c r="I81" s="230">
        <v>51</v>
      </c>
      <c r="J81" s="11">
        <v>48</v>
      </c>
      <c r="K81" s="11">
        <v>48</v>
      </c>
      <c r="L81" s="11">
        <v>84</v>
      </c>
      <c r="M81" s="29">
        <v>0</v>
      </c>
      <c r="N81" s="30">
        <f>SUM(LARGE(H81:M81,{1,2,3,4,5}))</f>
        <v>289</v>
      </c>
      <c r="P81" s="267">
        <v>283</v>
      </c>
      <c r="Q81" s="268" t="s">
        <v>142</v>
      </c>
      <c r="R81" s="268" t="s">
        <v>797</v>
      </c>
      <c r="S81" s="268" t="s">
        <v>19</v>
      </c>
      <c r="T81" s="11">
        <v>0</v>
      </c>
      <c r="U81" s="11">
        <v>0</v>
      </c>
      <c r="V81" s="271">
        <v>0</v>
      </c>
      <c r="W81" s="11">
        <v>52</v>
      </c>
      <c r="X81" s="11">
        <v>0</v>
      </c>
      <c r="Y81" s="271">
        <v>0</v>
      </c>
      <c r="Z81" s="271">
        <v>0</v>
      </c>
    </row>
    <row r="82" spans="1:26" s="12" customFormat="1" ht="12.75">
      <c r="A82" s="267">
        <v>273</v>
      </c>
      <c r="B82" s="187" t="s">
        <v>690</v>
      </c>
      <c r="C82" s="187" t="s">
        <v>688</v>
      </c>
      <c r="D82" s="187" t="s">
        <v>689</v>
      </c>
      <c r="E82" s="263"/>
      <c r="F82" s="327"/>
      <c r="G82" s="274"/>
      <c r="H82" s="11">
        <v>0</v>
      </c>
      <c r="I82" s="230">
        <v>46</v>
      </c>
      <c r="J82" s="11">
        <v>0</v>
      </c>
      <c r="K82" s="11">
        <v>0</v>
      </c>
      <c r="L82" s="11">
        <v>0</v>
      </c>
      <c r="M82" s="271">
        <v>0</v>
      </c>
      <c r="N82" s="318">
        <f>SUM(LARGE(H82:M82,{1,2,3,4,5}))</f>
        <v>46</v>
      </c>
      <c r="P82" s="267">
        <v>285</v>
      </c>
      <c r="Q82" s="268" t="s">
        <v>104</v>
      </c>
      <c r="R82" s="268" t="s">
        <v>794</v>
      </c>
      <c r="S82" s="268" t="s">
        <v>19</v>
      </c>
      <c r="T82" s="11">
        <v>0</v>
      </c>
      <c r="U82" s="11">
        <v>0</v>
      </c>
      <c r="V82" s="271">
        <v>0</v>
      </c>
      <c r="W82" s="230">
        <v>50</v>
      </c>
      <c r="X82" s="11">
        <v>0</v>
      </c>
      <c r="Y82" s="271">
        <v>0</v>
      </c>
      <c r="Z82" s="271">
        <v>0</v>
      </c>
    </row>
    <row r="83" spans="1:26" s="273" customFormat="1" ht="12.75">
      <c r="A83" s="267">
        <v>276</v>
      </c>
      <c r="B83" s="268" t="s">
        <v>720</v>
      </c>
      <c r="C83" s="268" t="s">
        <v>721</v>
      </c>
      <c r="D83" s="268" t="s">
        <v>80</v>
      </c>
      <c r="E83" s="263"/>
      <c r="F83" s="327"/>
      <c r="G83" s="274"/>
      <c r="H83" s="11">
        <v>0</v>
      </c>
      <c r="I83" s="230">
        <v>49</v>
      </c>
      <c r="J83" s="11">
        <v>0</v>
      </c>
      <c r="K83" s="11">
        <v>0</v>
      </c>
      <c r="L83" s="11">
        <v>0</v>
      </c>
      <c r="M83" s="271">
        <v>0</v>
      </c>
      <c r="N83" s="318">
        <f>SUM(LARGE(H83:M83,{1,2,3,4,5}))</f>
        <v>49</v>
      </c>
      <c r="P83" s="267">
        <v>262</v>
      </c>
      <c r="Q83" s="268" t="s">
        <v>580</v>
      </c>
      <c r="R83" s="268" t="s">
        <v>214</v>
      </c>
      <c r="S83" s="268" t="s">
        <v>581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271">
        <v>0</v>
      </c>
      <c r="Z83" s="318">
        <f>SUM(LARGE(T83:Y83,{1,2,3,4,5}))</f>
        <v>0</v>
      </c>
    </row>
    <row r="84" spans="1:26" s="273" customFormat="1" ht="12.75">
      <c r="A84" s="267">
        <v>278</v>
      </c>
      <c r="B84" s="268" t="s">
        <v>735</v>
      </c>
      <c r="C84" s="268" t="s">
        <v>732</v>
      </c>
      <c r="D84" s="268" t="s">
        <v>53</v>
      </c>
      <c r="E84" s="263"/>
      <c r="F84" s="327"/>
      <c r="G84" s="274"/>
      <c r="H84" s="11">
        <v>0</v>
      </c>
      <c r="I84" s="230">
        <v>53</v>
      </c>
      <c r="J84" s="11">
        <v>0</v>
      </c>
      <c r="K84" s="11">
        <v>0</v>
      </c>
      <c r="L84" s="11">
        <v>0</v>
      </c>
      <c r="M84" s="271">
        <v>0</v>
      </c>
      <c r="N84" s="318">
        <f>SUM(LARGE(H84:M84,{1,2,3,4,5}))</f>
        <v>53</v>
      </c>
      <c r="P84" s="267">
        <v>201</v>
      </c>
      <c r="Q84" s="268" t="s">
        <v>142</v>
      </c>
      <c r="R84" s="268" t="s">
        <v>517</v>
      </c>
      <c r="S84" s="268" t="s">
        <v>518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271">
        <v>0</v>
      </c>
      <c r="Z84" s="318">
        <f>SUM(LARGE(T84:Y84,{1,2,3,4,5}))</f>
        <v>0</v>
      </c>
    </row>
    <row r="85" spans="1:26" s="273" customFormat="1" ht="12.75">
      <c r="A85" s="267">
        <v>283</v>
      </c>
      <c r="B85" s="268" t="s">
        <v>142</v>
      </c>
      <c r="C85" s="268" t="s">
        <v>797</v>
      </c>
      <c r="D85" s="268" t="s">
        <v>19</v>
      </c>
      <c r="E85" s="263"/>
      <c r="F85" s="327"/>
      <c r="G85" s="274"/>
      <c r="H85" s="11">
        <v>0</v>
      </c>
      <c r="I85" s="11">
        <v>0</v>
      </c>
      <c r="J85" s="271">
        <v>0</v>
      </c>
      <c r="K85" s="11">
        <v>52</v>
      </c>
      <c r="L85" s="11">
        <v>0</v>
      </c>
      <c r="M85" s="29">
        <v>0</v>
      </c>
      <c r="N85" s="318">
        <f>SUM(LARGE(H85:M85,{1,2,3,4,5}))</f>
        <v>52</v>
      </c>
      <c r="P85" s="267">
        <v>278</v>
      </c>
      <c r="Q85" s="268" t="s">
        <v>735</v>
      </c>
      <c r="R85" s="268" t="s">
        <v>732</v>
      </c>
      <c r="S85" s="268" t="s">
        <v>53</v>
      </c>
      <c r="T85" s="11">
        <v>0</v>
      </c>
      <c r="U85" s="230">
        <v>53</v>
      </c>
      <c r="V85" s="11">
        <v>0</v>
      </c>
      <c r="W85" s="11">
        <v>0</v>
      </c>
      <c r="X85" s="11">
        <v>0</v>
      </c>
      <c r="Y85" s="271">
        <v>0</v>
      </c>
      <c r="Z85" s="271">
        <v>0</v>
      </c>
    </row>
    <row r="86" spans="1:26" s="12" customFormat="1" ht="12.75">
      <c r="A86" s="267">
        <v>285</v>
      </c>
      <c r="B86" s="268" t="s">
        <v>104</v>
      </c>
      <c r="C86" s="268" t="s">
        <v>794</v>
      </c>
      <c r="D86" s="268" t="s">
        <v>19</v>
      </c>
      <c r="E86" s="263"/>
      <c r="F86" s="327"/>
      <c r="G86" s="274"/>
      <c r="H86" s="11">
        <v>0</v>
      </c>
      <c r="I86" s="11">
        <v>0</v>
      </c>
      <c r="J86" s="271">
        <v>0</v>
      </c>
      <c r="K86" s="230">
        <v>50</v>
      </c>
      <c r="L86" s="11">
        <v>0</v>
      </c>
      <c r="M86" s="29">
        <v>0</v>
      </c>
      <c r="N86" s="318">
        <f>SUM(LARGE(H86:M86,{1,2,3,4,5}))</f>
        <v>50</v>
      </c>
      <c r="P86" s="267">
        <v>204</v>
      </c>
      <c r="Q86" s="268" t="s">
        <v>520</v>
      </c>
      <c r="R86" s="268" t="s">
        <v>521</v>
      </c>
      <c r="S86" s="268" t="s">
        <v>270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271">
        <v>0</v>
      </c>
      <c r="Z86" s="318">
        <f>SUM(LARGE(T86:Y86,{1,2,3,4,5}))</f>
        <v>0</v>
      </c>
    </row>
    <row r="87" spans="1:24" s="12" customFormat="1" ht="15">
      <c r="A87"/>
      <c r="B87" s="438"/>
      <c r="C87" s="438"/>
      <c r="D87" s="439"/>
      <c r="E87" s="115"/>
      <c r="F87" s="95"/>
      <c r="G87" s="97"/>
      <c r="H87" s="298"/>
      <c r="I87" s="234"/>
      <c r="J87" s="234"/>
      <c r="K87" s="298"/>
      <c r="L87" s="234"/>
      <c r="M87" s="4"/>
      <c r="N87" s="440"/>
      <c r="U87" s="332"/>
      <c r="V87" s="332"/>
      <c r="W87" s="332"/>
      <c r="X87" s="332"/>
    </row>
    <row r="88" spans="1:26" s="12" customFormat="1" ht="15">
      <c r="A88" s="441"/>
      <c r="B88" s="442"/>
      <c r="C88" s="443"/>
      <c r="D88" s="441"/>
      <c r="E88" s="115"/>
      <c r="F88" s="444"/>
      <c r="G88" s="445"/>
      <c r="H88" s="446"/>
      <c r="I88" s="446"/>
      <c r="J88" s="446"/>
      <c r="K88" s="446"/>
      <c r="L88" s="446"/>
      <c r="M88" s="446"/>
      <c r="N88" s="295"/>
      <c r="P88" s="504" t="s">
        <v>5</v>
      </c>
      <c r="Q88" s="500" t="s">
        <v>13</v>
      </c>
      <c r="R88" s="501" t="s">
        <v>44</v>
      </c>
      <c r="S88" s="504"/>
      <c r="T88" s="314">
        <v>1</v>
      </c>
      <c r="U88" s="314">
        <v>2</v>
      </c>
      <c r="V88" s="314">
        <v>3</v>
      </c>
      <c r="W88" s="314">
        <v>4</v>
      </c>
      <c r="X88" s="314">
        <v>5</v>
      </c>
      <c r="Y88" s="314">
        <v>6</v>
      </c>
      <c r="Z88" s="221" t="s">
        <v>1</v>
      </c>
    </row>
    <row r="89" spans="1:26" ht="15">
      <c r="A89" s="441"/>
      <c r="B89" s="448"/>
      <c r="C89" s="442"/>
      <c r="D89" s="442"/>
      <c r="E89" s="115"/>
      <c r="F89" s="444"/>
      <c r="G89" s="445"/>
      <c r="H89" s="446"/>
      <c r="I89" s="446"/>
      <c r="J89" s="449"/>
      <c r="K89" s="449"/>
      <c r="L89" s="449"/>
      <c r="M89" s="360"/>
      <c r="N89" s="295"/>
      <c r="P89" s="15">
        <v>1</v>
      </c>
      <c r="Q89" s="114" t="s">
        <v>19</v>
      </c>
      <c r="R89" s="19"/>
      <c r="S89" s="19" t="s">
        <v>15</v>
      </c>
      <c r="T89" s="289">
        <v>288</v>
      </c>
      <c r="U89" s="289">
        <v>293</v>
      </c>
      <c r="V89" s="11">
        <v>293</v>
      </c>
      <c r="W89" s="11">
        <v>295</v>
      </c>
      <c r="X89" s="11">
        <v>293</v>
      </c>
      <c r="Y89" s="271">
        <v>293</v>
      </c>
      <c r="Z89" s="318">
        <f>SUM(LARGE(T89:Y89,{1,2,3,4,5}))</f>
        <v>1467</v>
      </c>
    </row>
    <row r="90" spans="1:26" ht="15">
      <c r="A90" s="441"/>
      <c r="B90" s="442"/>
      <c r="C90" s="442"/>
      <c r="D90" s="442"/>
      <c r="E90" s="115"/>
      <c r="F90" s="444"/>
      <c r="G90" s="445"/>
      <c r="H90" s="446"/>
      <c r="I90" s="446"/>
      <c r="J90" s="449"/>
      <c r="K90" s="449"/>
      <c r="L90" s="449"/>
      <c r="M90" s="360"/>
      <c r="N90" s="295"/>
      <c r="P90" s="15">
        <v>2</v>
      </c>
      <c r="Q90" s="285" t="s">
        <v>19</v>
      </c>
      <c r="R90" s="21"/>
      <c r="S90" s="21" t="s">
        <v>17</v>
      </c>
      <c r="T90" s="289">
        <v>279</v>
      </c>
      <c r="U90" s="289">
        <v>276</v>
      </c>
      <c r="V90" s="11">
        <v>281</v>
      </c>
      <c r="W90" s="11">
        <v>282</v>
      </c>
      <c r="X90" s="11">
        <v>282</v>
      </c>
      <c r="Y90" s="271">
        <v>281</v>
      </c>
      <c r="Z90" s="318">
        <f>SUM(LARGE(T90:Y90,{1,2,3,4,5}))</f>
        <v>1405</v>
      </c>
    </row>
    <row r="91" spans="1:26" ht="15">
      <c r="A91" s="441"/>
      <c r="B91" s="448"/>
      <c r="C91" s="441"/>
      <c r="D91" s="483"/>
      <c r="E91" s="115"/>
      <c r="F91" s="444"/>
      <c r="G91" s="445"/>
      <c r="H91" s="446"/>
      <c r="I91" s="446"/>
      <c r="J91" s="446"/>
      <c r="K91" s="446"/>
      <c r="L91" s="446"/>
      <c r="M91" s="290"/>
      <c r="N91" s="295"/>
      <c r="P91" s="15">
        <v>3</v>
      </c>
      <c r="Q91" s="20" t="s">
        <v>744</v>
      </c>
      <c r="R91" s="28"/>
      <c r="S91" s="161" t="s">
        <v>657</v>
      </c>
      <c r="T91" s="289">
        <v>0</v>
      </c>
      <c r="U91" s="289">
        <v>254</v>
      </c>
      <c r="V91" s="289">
        <v>258</v>
      </c>
      <c r="W91" s="289">
        <v>259</v>
      </c>
      <c r="X91" s="289">
        <v>265</v>
      </c>
      <c r="Y91" s="264">
        <v>254</v>
      </c>
      <c r="Z91" s="318">
        <f>SUM(LARGE(T91:Y91,{1,2,3,4,5}))</f>
        <v>1290</v>
      </c>
    </row>
    <row r="92" spans="1:26" ht="15">
      <c r="A92" s="441"/>
      <c r="B92" s="448"/>
      <c r="C92" s="442"/>
      <c r="D92" s="442"/>
      <c r="E92" s="115"/>
      <c r="F92" s="444"/>
      <c r="G92" s="445"/>
      <c r="H92" s="446"/>
      <c r="I92" s="446"/>
      <c r="J92" s="449"/>
      <c r="K92" s="449"/>
      <c r="L92" s="449"/>
      <c r="M92" s="360"/>
      <c r="N92" s="295"/>
      <c r="P92" s="15">
        <v>4</v>
      </c>
      <c r="Q92" s="20" t="s">
        <v>20</v>
      </c>
      <c r="R92" s="21"/>
      <c r="S92" s="21"/>
      <c r="T92" s="289">
        <v>245</v>
      </c>
      <c r="U92" s="289">
        <v>216</v>
      </c>
      <c r="V92" s="11">
        <v>271</v>
      </c>
      <c r="W92" s="11">
        <v>228</v>
      </c>
      <c r="X92" s="11">
        <v>245</v>
      </c>
      <c r="Y92" s="271">
        <v>248</v>
      </c>
      <c r="Z92" s="318">
        <f>SUM(LARGE(T92:Y92,{1,2,3,4,5}))</f>
        <v>1237</v>
      </c>
    </row>
    <row r="93" spans="1:26" ht="15">
      <c r="A93" s="441"/>
      <c r="B93" s="448"/>
      <c r="C93" s="442"/>
      <c r="D93" s="442"/>
      <c r="E93" s="115"/>
      <c r="F93" s="444"/>
      <c r="G93" s="445"/>
      <c r="H93" s="446"/>
      <c r="I93" s="446"/>
      <c r="J93" s="449"/>
      <c r="K93" s="449"/>
      <c r="L93" s="449"/>
      <c r="M93" s="360"/>
      <c r="N93" s="295"/>
      <c r="P93" s="15">
        <v>5</v>
      </c>
      <c r="Q93" s="20" t="s">
        <v>588</v>
      </c>
      <c r="R93" s="21"/>
      <c r="S93" s="21"/>
      <c r="T93" s="289">
        <v>190</v>
      </c>
      <c r="U93" s="289">
        <v>210</v>
      </c>
      <c r="V93" s="11">
        <v>231</v>
      </c>
      <c r="W93" s="11">
        <v>255</v>
      </c>
      <c r="X93" s="11">
        <v>247</v>
      </c>
      <c r="Y93" s="271">
        <v>260</v>
      </c>
      <c r="Z93" s="318">
        <f>SUM(LARGE(T93:Y93,{1,2,3,4,5}))</f>
        <v>1203</v>
      </c>
    </row>
    <row r="94" spans="1:26" ht="15">
      <c r="A94" s="452"/>
      <c r="B94" s="448"/>
      <c r="C94" s="442"/>
      <c r="D94" s="442"/>
      <c r="E94" s="115"/>
      <c r="F94" s="444"/>
      <c r="G94" s="445"/>
      <c r="H94" s="446"/>
      <c r="I94" s="446"/>
      <c r="J94" s="449"/>
      <c r="K94" s="449"/>
      <c r="L94" s="449"/>
      <c r="M94" s="360"/>
      <c r="N94" s="295"/>
      <c r="P94" s="22">
        <v>6</v>
      </c>
      <c r="Q94" s="20" t="s">
        <v>10</v>
      </c>
      <c r="R94" s="21"/>
      <c r="S94" s="21" t="s">
        <v>15</v>
      </c>
      <c r="T94" s="289">
        <v>237</v>
      </c>
      <c r="U94" s="289">
        <v>253</v>
      </c>
      <c r="V94" s="11">
        <v>0</v>
      </c>
      <c r="W94" s="11">
        <v>200</v>
      </c>
      <c r="X94" s="11">
        <v>208</v>
      </c>
      <c r="Y94" s="271">
        <v>222</v>
      </c>
      <c r="Z94" s="318">
        <f>SUM(LARGE(T94:Y94,{1,2,3,4,5}))</f>
        <v>1120</v>
      </c>
    </row>
    <row r="95" spans="1:26" ht="15">
      <c r="A95" s="452"/>
      <c r="B95" s="442"/>
      <c r="C95" s="442"/>
      <c r="D95" s="442"/>
      <c r="E95" s="115"/>
      <c r="F95" s="444"/>
      <c r="G95" s="445"/>
      <c r="H95" s="446"/>
      <c r="I95" s="446"/>
      <c r="J95" s="449"/>
      <c r="K95" s="449"/>
      <c r="L95" s="449"/>
      <c r="M95" s="360"/>
      <c r="N95" s="295"/>
      <c r="P95" s="22">
        <v>7</v>
      </c>
      <c r="Q95" s="285" t="s">
        <v>18</v>
      </c>
      <c r="R95" s="21"/>
      <c r="S95" s="21"/>
      <c r="T95" s="289">
        <v>240</v>
      </c>
      <c r="U95" s="289">
        <v>226</v>
      </c>
      <c r="V95" s="11">
        <v>240</v>
      </c>
      <c r="W95" s="11">
        <v>223</v>
      </c>
      <c r="X95" s="11">
        <v>181</v>
      </c>
      <c r="Y95" s="271">
        <v>0</v>
      </c>
      <c r="Z95" s="318">
        <f>SUM(LARGE(T95:Y95,{1,2,3,4,5}))</f>
        <v>1110</v>
      </c>
    </row>
    <row r="96" spans="1:26" ht="15">
      <c r="A96" s="452"/>
      <c r="B96" s="448"/>
      <c r="C96" s="442"/>
      <c r="D96" s="442"/>
      <c r="E96" s="115"/>
      <c r="F96" s="444"/>
      <c r="G96" s="445"/>
      <c r="H96" s="446"/>
      <c r="I96" s="446"/>
      <c r="J96" s="449"/>
      <c r="K96" s="449"/>
      <c r="L96" s="449"/>
      <c r="M96" s="360"/>
      <c r="N96" s="295"/>
      <c r="P96" s="22">
        <v>8</v>
      </c>
      <c r="Q96" s="285" t="s">
        <v>7</v>
      </c>
      <c r="R96" s="21"/>
      <c r="S96" s="21" t="s">
        <v>15</v>
      </c>
      <c r="T96" s="289">
        <v>231</v>
      </c>
      <c r="U96" s="289">
        <v>207</v>
      </c>
      <c r="V96" s="11">
        <v>205</v>
      </c>
      <c r="W96" s="11">
        <v>221</v>
      </c>
      <c r="X96" s="11">
        <v>195</v>
      </c>
      <c r="Y96" s="271">
        <v>217</v>
      </c>
      <c r="Z96" s="318">
        <f>SUM(LARGE(T96:Y96,{1,2,3,4,5}))</f>
        <v>1081</v>
      </c>
    </row>
    <row r="97" spans="1:26" ht="15">
      <c r="A97" s="452"/>
      <c r="B97" s="442"/>
      <c r="C97" s="442"/>
      <c r="D97" s="442"/>
      <c r="E97" s="115"/>
      <c r="F97" s="444"/>
      <c r="G97" s="445"/>
      <c r="H97" s="446"/>
      <c r="I97" s="446"/>
      <c r="J97" s="449"/>
      <c r="K97" s="449"/>
      <c r="L97" s="449"/>
      <c r="M97" s="360"/>
      <c r="N97" s="295"/>
      <c r="P97" s="22">
        <v>9</v>
      </c>
      <c r="Q97" s="285" t="s">
        <v>12</v>
      </c>
      <c r="R97" s="21"/>
      <c r="S97" s="21"/>
      <c r="T97" s="289">
        <v>191</v>
      </c>
      <c r="U97" s="289">
        <v>203</v>
      </c>
      <c r="V97" s="11">
        <v>210</v>
      </c>
      <c r="W97" s="11">
        <v>212</v>
      </c>
      <c r="X97" s="11">
        <v>208</v>
      </c>
      <c r="Y97" s="271">
        <v>225</v>
      </c>
      <c r="Z97" s="318">
        <f>SUM(LARGE(T97:Y97,{1,2,3,4,5}))</f>
        <v>1058</v>
      </c>
    </row>
    <row r="98" spans="1:26" ht="15">
      <c r="A98" s="452"/>
      <c r="B98" s="442"/>
      <c r="C98" s="442"/>
      <c r="D98" s="442"/>
      <c r="E98" s="115"/>
      <c r="F98" s="444"/>
      <c r="G98" s="445"/>
      <c r="H98" s="446"/>
      <c r="I98" s="446"/>
      <c r="J98" s="449"/>
      <c r="K98" s="449"/>
      <c r="L98" s="449"/>
      <c r="M98" s="360"/>
      <c r="N98" s="295"/>
      <c r="P98" s="22">
        <v>10</v>
      </c>
      <c r="Q98" s="20" t="s">
        <v>9</v>
      </c>
      <c r="R98" s="21"/>
      <c r="S98" s="21"/>
      <c r="T98" s="289">
        <v>207</v>
      </c>
      <c r="U98" s="289">
        <v>184</v>
      </c>
      <c r="V98" s="11">
        <v>167</v>
      </c>
      <c r="W98" s="11">
        <v>194</v>
      </c>
      <c r="X98" s="11">
        <v>216</v>
      </c>
      <c r="Y98" s="271">
        <v>186</v>
      </c>
      <c r="Z98" s="318">
        <f>SUM(LARGE(T98:Y98,{1,2,3,4,5}))</f>
        <v>987</v>
      </c>
    </row>
    <row r="99" spans="1:26" ht="15">
      <c r="A99" s="452"/>
      <c r="B99" s="448"/>
      <c r="C99" s="441"/>
      <c r="D99" s="453"/>
      <c r="E99" s="115"/>
      <c r="F99" s="444"/>
      <c r="G99" s="445"/>
      <c r="H99" s="446"/>
      <c r="I99" s="454"/>
      <c r="J99" s="454"/>
      <c r="K99" s="446"/>
      <c r="L99" s="454"/>
      <c r="M99" s="290"/>
      <c r="N99" s="295"/>
      <c r="P99" s="22">
        <v>11</v>
      </c>
      <c r="Q99" s="285" t="s">
        <v>187</v>
      </c>
      <c r="R99" s="21"/>
      <c r="S99" s="21"/>
      <c r="T99" s="289">
        <v>185</v>
      </c>
      <c r="U99" s="289">
        <v>235</v>
      </c>
      <c r="V99" s="11">
        <v>210</v>
      </c>
      <c r="W99" s="11">
        <v>0</v>
      </c>
      <c r="X99" s="11">
        <v>0</v>
      </c>
      <c r="Y99" s="271">
        <v>0</v>
      </c>
      <c r="Z99" s="318">
        <f>SUM(LARGE(T99:Y99,{1,2,3,4,5}))</f>
        <v>630</v>
      </c>
    </row>
    <row r="100" spans="1:26" ht="15">
      <c r="A100" s="452"/>
      <c r="B100" s="442"/>
      <c r="C100" s="442"/>
      <c r="D100" s="442"/>
      <c r="E100" s="115"/>
      <c r="F100" s="444"/>
      <c r="G100" s="445"/>
      <c r="H100" s="446"/>
      <c r="I100" s="446"/>
      <c r="J100" s="449"/>
      <c r="K100" s="449"/>
      <c r="L100" s="449"/>
      <c r="M100" s="360"/>
      <c r="N100" s="295"/>
      <c r="P100" s="22">
        <v>12</v>
      </c>
      <c r="Q100" s="285" t="s">
        <v>14</v>
      </c>
      <c r="R100" s="21"/>
      <c r="S100" s="21"/>
      <c r="T100" s="289">
        <v>210</v>
      </c>
      <c r="U100" s="289">
        <v>0</v>
      </c>
      <c r="V100" s="11">
        <v>192</v>
      </c>
      <c r="W100" s="11">
        <v>0</v>
      </c>
      <c r="X100" s="11">
        <v>0</v>
      </c>
      <c r="Y100" s="271">
        <v>205</v>
      </c>
      <c r="Z100" s="318">
        <f>SUM(LARGE(T100:Y100,{1,2,3,4,5}))</f>
        <v>607</v>
      </c>
    </row>
    <row r="101" spans="1:26" ht="15">
      <c r="A101" s="452"/>
      <c r="B101" s="442"/>
      <c r="C101" s="442"/>
      <c r="D101" s="442"/>
      <c r="E101" s="115"/>
      <c r="F101" s="444"/>
      <c r="G101" s="445"/>
      <c r="H101" s="446"/>
      <c r="I101" s="446"/>
      <c r="J101" s="449"/>
      <c r="K101" s="449"/>
      <c r="L101" s="449"/>
      <c r="M101" s="360"/>
      <c r="N101" s="295"/>
      <c r="P101" s="22">
        <v>13</v>
      </c>
      <c r="Q101" s="20" t="s">
        <v>7</v>
      </c>
      <c r="R101" s="21"/>
      <c r="S101" s="21" t="s">
        <v>17</v>
      </c>
      <c r="T101" s="289">
        <v>197</v>
      </c>
      <c r="U101" s="289">
        <v>168</v>
      </c>
      <c r="V101" s="11">
        <v>0</v>
      </c>
      <c r="W101" s="11">
        <v>0</v>
      </c>
      <c r="X101" s="11">
        <v>0</v>
      </c>
      <c r="Y101" s="271">
        <v>163</v>
      </c>
      <c r="Z101" s="318">
        <f>SUM(LARGE(T101:Y101,{1,2,3,4,5}))</f>
        <v>528</v>
      </c>
    </row>
    <row r="102" spans="1:26" ht="15">
      <c r="A102" s="452"/>
      <c r="B102" s="448"/>
      <c r="C102" s="441"/>
      <c r="D102" s="453"/>
      <c r="E102" s="115"/>
      <c r="F102" s="444"/>
      <c r="G102" s="445"/>
      <c r="H102" s="446"/>
      <c r="I102" s="446"/>
      <c r="J102" s="446"/>
      <c r="K102" s="446"/>
      <c r="L102" s="446"/>
      <c r="M102" s="290"/>
      <c r="N102" s="295"/>
      <c r="P102" s="22">
        <v>14</v>
      </c>
      <c r="Q102" s="238" t="s">
        <v>781</v>
      </c>
      <c r="R102" s="39"/>
      <c r="S102" s="505" t="s">
        <v>17</v>
      </c>
      <c r="T102" s="289">
        <v>0</v>
      </c>
      <c r="U102" s="289">
        <v>0</v>
      </c>
      <c r="V102" s="289">
        <v>141</v>
      </c>
      <c r="W102" s="289">
        <v>0</v>
      </c>
      <c r="X102" s="289">
        <v>0</v>
      </c>
      <c r="Y102" s="264">
        <v>163</v>
      </c>
      <c r="Z102" s="318">
        <f>SUM(LARGE(T102:Y102,{1,2,3,4,5}))</f>
        <v>304</v>
      </c>
    </row>
    <row r="103" spans="1:26" ht="15">
      <c r="A103" s="452"/>
      <c r="B103" s="448"/>
      <c r="C103" s="442"/>
      <c r="D103" s="442"/>
      <c r="E103" s="115"/>
      <c r="F103" s="444"/>
      <c r="G103" s="445"/>
      <c r="H103" s="446"/>
      <c r="I103" s="446"/>
      <c r="J103" s="449"/>
      <c r="K103" s="449"/>
      <c r="L103" s="449"/>
      <c r="M103" s="360"/>
      <c r="N103" s="295"/>
      <c r="P103" s="22">
        <v>15</v>
      </c>
      <c r="Q103" s="238" t="s">
        <v>665</v>
      </c>
      <c r="R103" s="285"/>
      <c r="S103" s="499"/>
      <c r="T103" s="289">
        <v>150</v>
      </c>
      <c r="U103" s="289">
        <v>127</v>
      </c>
      <c r="V103" s="11">
        <v>0</v>
      </c>
      <c r="W103" s="11">
        <v>0</v>
      </c>
      <c r="X103" s="11">
        <v>0</v>
      </c>
      <c r="Y103" s="271">
        <v>0</v>
      </c>
      <c r="Z103" s="318">
        <f>SUM(LARGE(T103:Y103,{1,2,3,4,5}))</f>
        <v>277</v>
      </c>
    </row>
    <row r="104" spans="1:26" ht="15">
      <c r="A104" s="452"/>
      <c r="B104" s="448"/>
      <c r="C104" s="442"/>
      <c r="D104" s="442"/>
      <c r="E104" s="115"/>
      <c r="F104" s="444"/>
      <c r="G104" s="445"/>
      <c r="H104" s="446"/>
      <c r="I104" s="446"/>
      <c r="J104" s="449"/>
      <c r="K104" s="449"/>
      <c r="L104" s="449"/>
      <c r="M104" s="360"/>
      <c r="N104" s="295"/>
      <c r="P104" s="384">
        <v>16</v>
      </c>
      <c r="Q104" s="238" t="s">
        <v>19</v>
      </c>
      <c r="R104" s="39"/>
      <c r="S104" s="505" t="s">
        <v>745</v>
      </c>
      <c r="T104" s="289">
        <v>0</v>
      </c>
      <c r="U104" s="98">
        <v>0</v>
      </c>
      <c r="V104" s="98">
        <v>0</v>
      </c>
      <c r="W104" s="289">
        <v>183</v>
      </c>
      <c r="X104" s="98">
        <v>0</v>
      </c>
      <c r="Y104" s="264">
        <v>0</v>
      </c>
      <c r="Z104" s="318">
        <f>SUM(LARGE(T104:Y104,{1,2,3,4,5}))</f>
        <v>183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91"/>
  <sheetViews>
    <sheetView zoomScale="78" zoomScaleNormal="78" zoomScalePageLayoutView="0" workbookViewId="0" topLeftCell="A4">
      <selection activeCell="S12" sqref="S12"/>
    </sheetView>
  </sheetViews>
  <sheetFormatPr defaultColWidth="5.421875" defaultRowHeight="15"/>
  <cols>
    <col min="1" max="1" width="4.28125" style="0" customWidth="1"/>
    <col min="2" max="2" width="11.140625" style="0" customWidth="1"/>
    <col min="3" max="3" width="16.421875" style="0" customWidth="1"/>
    <col min="4" max="4" width="20.00390625" style="26" customWidth="1"/>
    <col min="5" max="5" width="6.28125" style="236" customWidth="1"/>
    <col min="6" max="6" width="5.421875" style="95" customWidth="1"/>
    <col min="7" max="7" width="4.421875" style="97" customWidth="1"/>
    <col min="8" max="8" width="4.421875" style="298" customWidth="1"/>
    <col min="9" max="9" width="5.140625" style="234" customWidth="1"/>
    <col min="10" max="10" width="4.8515625" style="234" customWidth="1"/>
    <col min="11" max="11" width="4.7109375" style="412" customWidth="1"/>
    <col min="12" max="12" width="5.00390625" style="234" customWidth="1"/>
    <col min="13" max="13" width="5.8515625" style="298" customWidth="1"/>
    <col min="14" max="14" width="5.28125" style="31" customWidth="1"/>
    <col min="15" max="15" width="2.00390625" style="0" customWidth="1"/>
    <col min="16" max="16" width="4.7109375" style="0" customWidth="1"/>
    <col min="17" max="17" width="12.28125" style="0" customWidth="1"/>
    <col min="18" max="18" width="17.00390625" style="0" customWidth="1"/>
    <col min="19" max="19" width="23.00390625" style="0" customWidth="1"/>
    <col min="20" max="20" width="6.140625" style="0" customWidth="1"/>
    <col min="21" max="22" width="6.140625" style="299" customWidth="1"/>
    <col min="23" max="23" width="5.00390625" style="398" customWidth="1"/>
    <col min="24" max="24" width="5.7109375" style="299" customWidth="1"/>
    <col min="25" max="25" width="5.00390625" style="0" customWidth="1"/>
    <col min="26" max="26" width="6.00390625" style="0" customWidth="1"/>
    <col min="27" max="27" width="8.140625" style="0" customWidth="1"/>
    <col min="28" max="28" width="6.8515625" style="0" customWidth="1"/>
    <col min="29" max="224" width="9.140625" style="0" customWidth="1"/>
    <col min="225" max="225" width="6.8515625" style="0" customWidth="1"/>
    <col min="226" max="226" width="10.00390625" style="0" customWidth="1"/>
    <col min="227" max="227" width="12.00390625" style="0" customWidth="1"/>
    <col min="228" max="228" width="18.7109375" style="0" customWidth="1"/>
    <col min="229" max="229" width="4.57421875" style="0" customWidth="1"/>
    <col min="230" max="230" width="4.421875" style="0" customWidth="1"/>
    <col min="231" max="231" width="3.8515625" style="0" customWidth="1"/>
    <col min="232" max="233" width="4.421875" style="0" customWidth="1"/>
    <col min="234" max="234" width="4.00390625" style="0" customWidth="1"/>
    <col min="235" max="235" width="4.57421875" style="0" customWidth="1"/>
    <col min="236" max="237" width="5.140625" style="0" customWidth="1"/>
    <col min="238" max="238" width="5.57421875" style="0" customWidth="1"/>
    <col min="239" max="239" width="4.7109375" style="0" customWidth="1"/>
    <col min="240" max="240" width="4.8515625" style="0" customWidth="1"/>
    <col min="241" max="241" width="4.28125" style="0" customWidth="1"/>
    <col min="242" max="242" width="4.421875" style="0" customWidth="1"/>
    <col min="243" max="243" width="4.28125" style="0" customWidth="1"/>
    <col min="244" max="244" width="4.7109375" style="0" customWidth="1"/>
    <col min="245" max="245" width="4.57421875" style="0" customWidth="1"/>
    <col min="246" max="246" width="4.8515625" style="0" customWidth="1"/>
    <col min="247" max="247" width="4.7109375" style="0" customWidth="1"/>
    <col min="248" max="248" width="5.00390625" style="0" customWidth="1"/>
    <col min="249" max="249" width="4.57421875" style="0" customWidth="1"/>
    <col min="250" max="250" width="4.8515625" style="0" customWidth="1"/>
    <col min="251" max="251" width="4.7109375" style="0" customWidth="1"/>
    <col min="252" max="252" width="5.00390625" style="0" customWidth="1"/>
  </cols>
  <sheetData>
    <row r="1" spans="1:19" ht="21.75" thickBot="1">
      <c r="A1" s="1" t="s">
        <v>46</v>
      </c>
      <c r="B1" s="2"/>
      <c r="C1" s="2"/>
      <c r="D1" s="23"/>
      <c r="E1" s="385"/>
      <c r="F1" s="146"/>
      <c r="G1" s="147"/>
      <c r="H1" s="202"/>
      <c r="I1" s="203"/>
      <c r="J1" s="203"/>
      <c r="K1" s="411"/>
      <c r="L1" s="203"/>
      <c r="M1" s="410"/>
      <c r="N1" s="149"/>
      <c r="Q1" s="487" t="s">
        <v>847</v>
      </c>
      <c r="R1" s="488"/>
      <c r="S1" s="488"/>
    </row>
    <row r="2" spans="1:30" ht="107.25" thickBot="1">
      <c r="A2" s="5" t="s">
        <v>26</v>
      </c>
      <c r="B2" s="6"/>
      <c r="C2" s="6"/>
      <c r="D2" s="24"/>
      <c r="E2" s="386" t="s">
        <v>822</v>
      </c>
      <c r="F2" s="503">
        <v>43135</v>
      </c>
      <c r="G2" s="329"/>
      <c r="H2" s="324" t="s">
        <v>48</v>
      </c>
      <c r="I2" s="325" t="s">
        <v>708</v>
      </c>
      <c r="J2" s="324" t="s">
        <v>740</v>
      </c>
      <c r="K2" s="399" t="s">
        <v>786</v>
      </c>
      <c r="L2" s="324" t="s">
        <v>807</v>
      </c>
      <c r="M2" s="345" t="s">
        <v>822</v>
      </c>
      <c r="N2" s="155" t="s">
        <v>1</v>
      </c>
      <c r="P2" s="126" t="s">
        <v>45</v>
      </c>
      <c r="Q2" s="127"/>
      <c r="R2" s="127"/>
      <c r="S2" s="156"/>
      <c r="T2" s="157" t="s">
        <v>48</v>
      </c>
      <c r="U2" s="324" t="s">
        <v>708</v>
      </c>
      <c r="V2" s="324" t="s">
        <v>740</v>
      </c>
      <c r="W2" s="399" t="s">
        <v>741</v>
      </c>
      <c r="X2" s="324" t="s">
        <v>742</v>
      </c>
      <c r="Y2" s="157" t="s">
        <v>808</v>
      </c>
      <c r="Z2" s="160" t="s">
        <v>737</v>
      </c>
      <c r="AD2" t="s">
        <v>821</v>
      </c>
    </row>
    <row r="3" spans="1:26" s="12" customFormat="1" ht="15">
      <c r="A3" s="259" t="s">
        <v>2</v>
      </c>
      <c r="B3" s="259" t="s">
        <v>21</v>
      </c>
      <c r="C3" s="259" t="s">
        <v>3</v>
      </c>
      <c r="D3" s="218" t="s">
        <v>4</v>
      </c>
      <c r="E3" s="221" t="s">
        <v>5</v>
      </c>
      <c r="F3" s="219" t="s">
        <v>49</v>
      </c>
      <c r="G3" s="261" t="s">
        <v>50</v>
      </c>
      <c r="H3" s="262" t="s">
        <v>6</v>
      </c>
      <c r="I3" s="262" t="s">
        <v>6</v>
      </c>
      <c r="J3" s="262" t="s">
        <v>6</v>
      </c>
      <c r="K3" s="47" t="s">
        <v>6</v>
      </c>
      <c r="L3" s="262" t="s">
        <v>6</v>
      </c>
      <c r="M3" s="289" t="s">
        <v>6</v>
      </c>
      <c r="N3" s="271" t="s">
        <v>6</v>
      </c>
      <c r="P3" s="82" t="s">
        <v>2</v>
      </c>
      <c r="Q3" s="82" t="s">
        <v>21</v>
      </c>
      <c r="R3" s="82" t="s">
        <v>3</v>
      </c>
      <c r="S3" s="83" t="s">
        <v>4</v>
      </c>
      <c r="T3" s="8" t="s">
        <v>6</v>
      </c>
      <c r="U3" s="262" t="s">
        <v>6</v>
      </c>
      <c r="V3" s="262" t="s">
        <v>6</v>
      </c>
      <c r="W3" s="47" t="s">
        <v>6</v>
      </c>
      <c r="X3" s="262" t="s">
        <v>6</v>
      </c>
      <c r="Y3" s="3" t="s">
        <v>6</v>
      </c>
      <c r="Z3" s="29" t="s">
        <v>6</v>
      </c>
    </row>
    <row r="4" spans="1:27" s="10" customFormat="1" ht="15">
      <c r="A4" s="269">
        <v>301</v>
      </c>
      <c r="B4" s="91" t="s">
        <v>396</v>
      </c>
      <c r="C4" s="91" t="s">
        <v>590</v>
      </c>
      <c r="D4" s="91" t="s">
        <v>19</v>
      </c>
      <c r="E4" s="221">
        <v>1</v>
      </c>
      <c r="F4" s="327">
        <v>6</v>
      </c>
      <c r="G4" s="274">
        <v>37</v>
      </c>
      <c r="H4" s="230">
        <v>100</v>
      </c>
      <c r="I4" s="230">
        <v>100</v>
      </c>
      <c r="J4" s="230">
        <v>100</v>
      </c>
      <c r="K4" s="401">
        <v>100</v>
      </c>
      <c r="L4" s="11">
        <v>100</v>
      </c>
      <c r="M4" s="230">
        <v>100</v>
      </c>
      <c r="N4" s="30">
        <f>SUM(LARGE(H4:M4,{1,2,3,4,5}))</f>
        <v>500</v>
      </c>
      <c r="P4" s="269">
        <v>301</v>
      </c>
      <c r="Q4" s="268" t="s">
        <v>396</v>
      </c>
      <c r="R4" s="268" t="s">
        <v>590</v>
      </c>
      <c r="S4" s="268" t="s">
        <v>19</v>
      </c>
      <c r="T4" s="230">
        <v>100</v>
      </c>
      <c r="U4" s="230">
        <v>100</v>
      </c>
      <c r="V4" s="230">
        <v>100</v>
      </c>
      <c r="W4" s="401">
        <v>100</v>
      </c>
      <c r="X4" s="11">
        <v>100</v>
      </c>
      <c r="Y4" s="230">
        <v>100</v>
      </c>
      <c r="Z4" s="30">
        <f>SUM(LARGE(T4:Y4,{1,2,3,4,5}))</f>
        <v>500</v>
      </c>
      <c r="AA4" s="494" t="s">
        <v>842</v>
      </c>
    </row>
    <row r="5" spans="1:27" s="12" customFormat="1" ht="12.75">
      <c r="A5" s="267">
        <v>371</v>
      </c>
      <c r="B5" s="91" t="s">
        <v>593</v>
      </c>
      <c r="C5" s="91" t="s">
        <v>692</v>
      </c>
      <c r="D5" s="91" t="s">
        <v>588</v>
      </c>
      <c r="E5" s="221">
        <v>2</v>
      </c>
      <c r="F5" s="327"/>
      <c r="G5" s="274">
        <v>54</v>
      </c>
      <c r="H5" s="11">
        <v>0</v>
      </c>
      <c r="I5" s="11">
        <v>98</v>
      </c>
      <c r="J5" s="11">
        <v>99</v>
      </c>
      <c r="K5" s="400">
        <v>98</v>
      </c>
      <c r="L5" s="11">
        <v>99</v>
      </c>
      <c r="M5" s="11">
        <v>99</v>
      </c>
      <c r="N5" s="30">
        <f>SUM(LARGE(H5:M5,{1,2,3,4,5}))</f>
        <v>493</v>
      </c>
      <c r="P5" s="267">
        <v>371</v>
      </c>
      <c r="Q5" s="268" t="s">
        <v>593</v>
      </c>
      <c r="R5" s="268" t="s">
        <v>692</v>
      </c>
      <c r="S5" s="268" t="s">
        <v>588</v>
      </c>
      <c r="T5" s="11">
        <v>0</v>
      </c>
      <c r="U5" s="11">
        <v>98</v>
      </c>
      <c r="V5" s="11">
        <v>99</v>
      </c>
      <c r="W5" s="400">
        <v>98</v>
      </c>
      <c r="X5" s="11">
        <v>99</v>
      </c>
      <c r="Y5" s="11">
        <v>99</v>
      </c>
      <c r="Z5" s="30">
        <f>SUM(LARGE(T5:Y5,{1,2,3,4,5}))</f>
        <v>493</v>
      </c>
      <c r="AA5" s="495" t="s">
        <v>843</v>
      </c>
    </row>
    <row r="6" spans="1:27" s="12" customFormat="1" ht="12.75">
      <c r="A6" s="267">
        <v>368</v>
      </c>
      <c r="B6" s="91" t="s">
        <v>619</v>
      </c>
      <c r="C6" s="91" t="s">
        <v>651</v>
      </c>
      <c r="D6" s="91" t="s">
        <v>19</v>
      </c>
      <c r="E6" s="221">
        <v>3</v>
      </c>
      <c r="F6" s="327">
        <v>7</v>
      </c>
      <c r="G6" s="274">
        <v>6</v>
      </c>
      <c r="H6" s="11">
        <v>99</v>
      </c>
      <c r="I6" s="11">
        <v>99</v>
      </c>
      <c r="J6" s="11">
        <v>0</v>
      </c>
      <c r="K6" s="400">
        <v>99</v>
      </c>
      <c r="L6" s="11">
        <v>98</v>
      </c>
      <c r="M6" s="11">
        <v>98</v>
      </c>
      <c r="N6" s="30">
        <f>SUM(LARGE(H6:M6,{1,2,3,4,5}))</f>
        <v>493</v>
      </c>
      <c r="P6" s="267">
        <v>368</v>
      </c>
      <c r="Q6" s="268" t="s">
        <v>619</v>
      </c>
      <c r="R6" s="268" t="s">
        <v>651</v>
      </c>
      <c r="S6" s="268" t="s">
        <v>19</v>
      </c>
      <c r="T6" s="11">
        <v>99</v>
      </c>
      <c r="U6" s="11">
        <v>99</v>
      </c>
      <c r="V6" s="11">
        <v>0</v>
      </c>
      <c r="W6" s="400">
        <v>99</v>
      </c>
      <c r="X6" s="11">
        <v>98</v>
      </c>
      <c r="Y6" s="11">
        <v>98</v>
      </c>
      <c r="Z6" s="30">
        <f>SUM(LARGE(T6:Y6,{1,2,3,4,5}))</f>
        <v>493</v>
      </c>
      <c r="AA6" s="496" t="s">
        <v>844</v>
      </c>
    </row>
    <row r="7" spans="1:26" s="12" customFormat="1" ht="12.75">
      <c r="A7" s="267">
        <v>313</v>
      </c>
      <c r="B7" s="91" t="s">
        <v>600</v>
      </c>
      <c r="C7" s="91" t="s">
        <v>132</v>
      </c>
      <c r="D7" s="91" t="s">
        <v>19</v>
      </c>
      <c r="E7" s="221">
        <v>4</v>
      </c>
      <c r="F7" s="327"/>
      <c r="G7" s="274">
        <v>16</v>
      </c>
      <c r="H7" s="11">
        <v>79</v>
      </c>
      <c r="I7" s="230">
        <v>87</v>
      </c>
      <c r="J7" s="11">
        <v>0</v>
      </c>
      <c r="K7" s="400">
        <v>89</v>
      </c>
      <c r="L7" s="11">
        <v>96</v>
      </c>
      <c r="M7" s="11">
        <v>97</v>
      </c>
      <c r="N7" s="30">
        <f>SUM(LARGE(H7:M7,{1,2,3,4,5}))</f>
        <v>448</v>
      </c>
      <c r="P7" s="267">
        <v>336</v>
      </c>
      <c r="Q7" s="268" t="s">
        <v>617</v>
      </c>
      <c r="R7" s="268" t="s">
        <v>113</v>
      </c>
      <c r="S7" s="268" t="s">
        <v>332</v>
      </c>
      <c r="T7" s="11">
        <v>98</v>
      </c>
      <c r="U7" s="11">
        <v>97</v>
      </c>
      <c r="V7" s="11">
        <v>97</v>
      </c>
      <c r="W7" s="400">
        <v>95</v>
      </c>
      <c r="X7" s="11">
        <v>92</v>
      </c>
      <c r="Y7" s="11">
        <v>86</v>
      </c>
      <c r="Z7" s="30">
        <f>SUM(LARGE(T7:Y7,{1,2,3,4,5}))</f>
        <v>479</v>
      </c>
    </row>
    <row r="8" spans="1:26" s="12" customFormat="1" ht="12.75">
      <c r="A8" s="267">
        <v>374</v>
      </c>
      <c r="B8" s="91" t="s">
        <v>246</v>
      </c>
      <c r="C8" s="91" t="s">
        <v>398</v>
      </c>
      <c r="D8" s="91" t="s">
        <v>64</v>
      </c>
      <c r="E8" s="221">
        <v>5</v>
      </c>
      <c r="F8" s="327"/>
      <c r="G8" s="274">
        <v>18</v>
      </c>
      <c r="H8" s="11">
        <v>0</v>
      </c>
      <c r="I8" s="11">
        <v>0</v>
      </c>
      <c r="J8" s="11">
        <v>0</v>
      </c>
      <c r="K8" s="400">
        <v>92</v>
      </c>
      <c r="L8" s="11">
        <v>0</v>
      </c>
      <c r="M8" s="11">
        <v>96</v>
      </c>
      <c r="N8" s="30">
        <f>SUM(LARGE(H8:M8,{1,2,3,4,5}))</f>
        <v>188</v>
      </c>
      <c r="P8" s="267">
        <v>309</v>
      </c>
      <c r="Q8" s="268" t="s">
        <v>261</v>
      </c>
      <c r="R8" s="268" t="s">
        <v>313</v>
      </c>
      <c r="S8" s="268" t="s">
        <v>27</v>
      </c>
      <c r="T8" s="11">
        <v>94</v>
      </c>
      <c r="U8" s="11">
        <v>93</v>
      </c>
      <c r="V8" s="11">
        <v>95</v>
      </c>
      <c r="W8" s="400">
        <v>85</v>
      </c>
      <c r="X8" s="11">
        <v>97</v>
      </c>
      <c r="Y8" s="11">
        <v>95</v>
      </c>
      <c r="Z8" s="30">
        <f>SUM(LARGE(T8:Y8,{1,2,3,4,5}))</f>
        <v>474</v>
      </c>
    </row>
    <row r="9" spans="1:26" s="12" customFormat="1" ht="12.75">
      <c r="A9" s="267">
        <v>309</v>
      </c>
      <c r="B9" s="91" t="s">
        <v>261</v>
      </c>
      <c r="C9" s="91" t="s">
        <v>313</v>
      </c>
      <c r="D9" s="91" t="s">
        <v>27</v>
      </c>
      <c r="E9" s="221">
        <v>6</v>
      </c>
      <c r="F9" s="327"/>
      <c r="G9" s="274">
        <v>23</v>
      </c>
      <c r="H9" s="11">
        <v>94</v>
      </c>
      <c r="I9" s="11">
        <v>93</v>
      </c>
      <c r="J9" s="11">
        <v>95</v>
      </c>
      <c r="K9" s="400">
        <v>85</v>
      </c>
      <c r="L9" s="11">
        <v>97</v>
      </c>
      <c r="M9" s="11">
        <v>95</v>
      </c>
      <c r="N9" s="30">
        <f>SUM(LARGE(H9:M9,{1,2,3,4,5}))</f>
        <v>474</v>
      </c>
      <c r="P9" s="269">
        <v>305</v>
      </c>
      <c r="Q9" s="268" t="s">
        <v>595</v>
      </c>
      <c r="R9" s="268" t="s">
        <v>226</v>
      </c>
      <c r="S9" s="268" t="s">
        <v>19</v>
      </c>
      <c r="T9" s="11">
        <v>95</v>
      </c>
      <c r="U9" s="11">
        <v>94</v>
      </c>
      <c r="V9" s="11">
        <v>93</v>
      </c>
      <c r="W9" s="400">
        <v>97</v>
      </c>
      <c r="X9" s="11">
        <v>95</v>
      </c>
      <c r="Y9" s="230">
        <v>87</v>
      </c>
      <c r="Z9" s="30">
        <f>SUM(LARGE(T9:Y9,{1,2,3,4,5}))</f>
        <v>474</v>
      </c>
    </row>
    <row r="10" spans="1:26" s="12" customFormat="1" ht="12.75">
      <c r="A10" s="267">
        <v>317</v>
      </c>
      <c r="B10" s="91" t="s">
        <v>158</v>
      </c>
      <c r="C10" s="91" t="s">
        <v>291</v>
      </c>
      <c r="D10" s="91" t="s">
        <v>11</v>
      </c>
      <c r="E10" s="221">
        <v>7</v>
      </c>
      <c r="F10" s="327"/>
      <c r="G10" s="274">
        <v>25</v>
      </c>
      <c r="H10" s="11">
        <v>97</v>
      </c>
      <c r="I10" s="11">
        <v>92</v>
      </c>
      <c r="J10" s="11">
        <v>94</v>
      </c>
      <c r="K10" s="400">
        <v>96</v>
      </c>
      <c r="L10" s="11">
        <v>89</v>
      </c>
      <c r="M10" s="11">
        <v>94</v>
      </c>
      <c r="N10" s="30">
        <f>SUM(LARGE(H10:M10,{1,2,3,4,5}))</f>
        <v>473</v>
      </c>
      <c r="P10" s="267">
        <v>317</v>
      </c>
      <c r="Q10" s="268" t="s">
        <v>158</v>
      </c>
      <c r="R10" s="268" t="s">
        <v>291</v>
      </c>
      <c r="S10" s="268" t="s">
        <v>11</v>
      </c>
      <c r="T10" s="11">
        <v>97</v>
      </c>
      <c r="U10" s="11">
        <v>92</v>
      </c>
      <c r="V10" s="11">
        <v>94</v>
      </c>
      <c r="W10" s="400">
        <v>96</v>
      </c>
      <c r="X10" s="11">
        <v>89</v>
      </c>
      <c r="Y10" s="11">
        <v>94</v>
      </c>
      <c r="Z10" s="30">
        <f>SUM(LARGE(T10:Y10,{1,2,3,4,5}))</f>
        <v>473</v>
      </c>
    </row>
    <row r="11" spans="1:26" s="12" customFormat="1" ht="12.75">
      <c r="A11" s="267">
        <v>321</v>
      </c>
      <c r="B11" s="91" t="s">
        <v>605</v>
      </c>
      <c r="C11" s="91" t="s">
        <v>606</v>
      </c>
      <c r="D11" s="91" t="s">
        <v>270</v>
      </c>
      <c r="E11" s="221">
        <v>8</v>
      </c>
      <c r="F11" s="327"/>
      <c r="G11" s="274">
        <v>32</v>
      </c>
      <c r="H11" s="11">
        <v>0</v>
      </c>
      <c r="I11" s="11">
        <v>95</v>
      </c>
      <c r="J11" s="11">
        <v>91</v>
      </c>
      <c r="K11" s="400">
        <v>0</v>
      </c>
      <c r="L11" s="11">
        <v>93</v>
      </c>
      <c r="M11" s="11">
        <v>93</v>
      </c>
      <c r="N11" s="30">
        <f>SUM(LARGE(H11:M11,{1,2,3,4,5}))</f>
        <v>372</v>
      </c>
      <c r="P11" s="267">
        <v>354</v>
      </c>
      <c r="Q11" s="268" t="s">
        <v>637</v>
      </c>
      <c r="R11" s="268" t="s">
        <v>638</v>
      </c>
      <c r="S11" s="268" t="s">
        <v>382</v>
      </c>
      <c r="T11" s="11">
        <v>90</v>
      </c>
      <c r="U11" s="11">
        <v>88</v>
      </c>
      <c r="V11" s="11">
        <v>92</v>
      </c>
      <c r="W11" s="400">
        <v>91</v>
      </c>
      <c r="X11" s="11">
        <v>84</v>
      </c>
      <c r="Y11" s="11">
        <v>91</v>
      </c>
      <c r="Z11" s="30">
        <f>SUM(LARGE(T11:Y11,{1,2,3,4,5}))</f>
        <v>452</v>
      </c>
    </row>
    <row r="12" spans="1:26" s="12" customFormat="1" ht="12.75">
      <c r="A12" s="144">
        <v>350</v>
      </c>
      <c r="B12" s="91" t="s">
        <v>632</v>
      </c>
      <c r="C12" s="91" t="s">
        <v>633</v>
      </c>
      <c r="D12" s="91" t="s">
        <v>75</v>
      </c>
      <c r="E12" s="221">
        <v>9</v>
      </c>
      <c r="F12" s="327"/>
      <c r="G12" s="274">
        <v>35</v>
      </c>
      <c r="H12" s="11">
        <v>61</v>
      </c>
      <c r="I12" s="11">
        <v>68</v>
      </c>
      <c r="J12" s="11">
        <v>68</v>
      </c>
      <c r="K12" s="400">
        <v>90</v>
      </c>
      <c r="L12" s="11">
        <v>85</v>
      </c>
      <c r="M12" s="11">
        <v>92</v>
      </c>
      <c r="N12" s="30">
        <f>SUM(LARGE(H12:M12,{1,2,3,4,5}))</f>
        <v>403</v>
      </c>
      <c r="P12" s="267">
        <v>313</v>
      </c>
      <c r="Q12" s="268" t="s">
        <v>600</v>
      </c>
      <c r="R12" s="268" t="s">
        <v>132</v>
      </c>
      <c r="S12" s="268" t="s">
        <v>19</v>
      </c>
      <c r="T12" s="11">
        <v>79</v>
      </c>
      <c r="U12" s="230">
        <v>87</v>
      </c>
      <c r="V12" s="11">
        <v>0</v>
      </c>
      <c r="W12" s="400">
        <v>89</v>
      </c>
      <c r="X12" s="11">
        <v>96</v>
      </c>
      <c r="Y12" s="11">
        <v>97</v>
      </c>
      <c r="Z12" s="30">
        <f>SUM(LARGE(T12:Y12,{1,2,3,4,5}))</f>
        <v>448</v>
      </c>
    </row>
    <row r="13" spans="1:26" s="12" customFormat="1" ht="12.75">
      <c r="A13" s="92">
        <v>354</v>
      </c>
      <c r="B13" s="91" t="s">
        <v>637</v>
      </c>
      <c r="C13" s="91" t="s">
        <v>638</v>
      </c>
      <c r="D13" s="91" t="s">
        <v>382</v>
      </c>
      <c r="E13" s="221">
        <v>10</v>
      </c>
      <c r="F13" s="327"/>
      <c r="G13" s="274">
        <v>37</v>
      </c>
      <c r="H13" s="11">
        <v>90</v>
      </c>
      <c r="I13" s="11">
        <v>88</v>
      </c>
      <c r="J13" s="11">
        <v>92</v>
      </c>
      <c r="K13" s="400">
        <v>91</v>
      </c>
      <c r="L13" s="11">
        <v>84</v>
      </c>
      <c r="M13" s="11">
        <v>91</v>
      </c>
      <c r="N13" s="30">
        <f>SUM(LARGE(H13:M13,{1,2,3,4,5}))</f>
        <v>452</v>
      </c>
      <c r="P13" s="267">
        <v>329</v>
      </c>
      <c r="Q13" s="268" t="s">
        <v>611</v>
      </c>
      <c r="R13" s="268" t="s">
        <v>612</v>
      </c>
      <c r="S13" s="268" t="s">
        <v>332</v>
      </c>
      <c r="T13" s="11">
        <v>85</v>
      </c>
      <c r="U13" s="11">
        <v>91</v>
      </c>
      <c r="V13" s="11">
        <v>96</v>
      </c>
      <c r="W13" s="401">
        <v>87</v>
      </c>
      <c r="X13" s="11">
        <v>0</v>
      </c>
      <c r="Y13" s="11">
        <v>85</v>
      </c>
      <c r="Z13" s="30">
        <f>SUM(LARGE(T13:Y13,{1,2,3,4,5}))</f>
        <v>444</v>
      </c>
    </row>
    <row r="14" spans="1:26" s="12" customFormat="1" ht="12.75">
      <c r="A14" s="267">
        <v>364</v>
      </c>
      <c r="B14" s="91" t="s">
        <v>648</v>
      </c>
      <c r="C14" s="91" t="s">
        <v>505</v>
      </c>
      <c r="D14" s="91" t="s">
        <v>270</v>
      </c>
      <c r="E14" s="221">
        <v>11</v>
      </c>
      <c r="F14" s="327"/>
      <c r="G14" s="274">
        <v>39</v>
      </c>
      <c r="H14" s="11">
        <v>84</v>
      </c>
      <c r="I14" s="11">
        <v>0</v>
      </c>
      <c r="J14" s="11">
        <v>90</v>
      </c>
      <c r="K14" s="400">
        <v>84</v>
      </c>
      <c r="L14" s="11">
        <v>94</v>
      </c>
      <c r="M14" s="11">
        <v>90</v>
      </c>
      <c r="N14" s="30">
        <f>SUM(LARGE(H14:M14,{1,2,3,4,5}))</f>
        <v>442</v>
      </c>
      <c r="P14" s="269">
        <v>307</v>
      </c>
      <c r="Q14" s="268" t="s">
        <v>596</v>
      </c>
      <c r="R14" s="268" t="s">
        <v>83</v>
      </c>
      <c r="S14" s="268" t="s">
        <v>75</v>
      </c>
      <c r="T14" s="11">
        <v>92</v>
      </c>
      <c r="U14" s="11">
        <v>90</v>
      </c>
      <c r="V14" s="11">
        <v>89</v>
      </c>
      <c r="W14" s="400">
        <v>0</v>
      </c>
      <c r="X14" s="11">
        <v>90</v>
      </c>
      <c r="Y14" s="230">
        <v>83</v>
      </c>
      <c r="Z14" s="30">
        <f>SUM(LARGE(T14:Y14,{1,2,3,4,5}))</f>
        <v>444</v>
      </c>
    </row>
    <row r="15" spans="1:26" s="12" customFormat="1" ht="12.75">
      <c r="A15" s="267">
        <v>349</v>
      </c>
      <c r="B15" s="91" t="s">
        <v>261</v>
      </c>
      <c r="C15" s="91" t="s">
        <v>631</v>
      </c>
      <c r="D15" s="91" t="s">
        <v>69</v>
      </c>
      <c r="E15" s="221">
        <v>12</v>
      </c>
      <c r="F15" s="327"/>
      <c r="G15" s="274">
        <v>40</v>
      </c>
      <c r="H15" s="230">
        <v>87</v>
      </c>
      <c r="I15" s="11">
        <v>80</v>
      </c>
      <c r="J15" s="11">
        <v>73</v>
      </c>
      <c r="K15" s="400">
        <v>68</v>
      </c>
      <c r="L15" s="11">
        <v>91</v>
      </c>
      <c r="M15" s="11">
        <v>89</v>
      </c>
      <c r="N15" s="30">
        <f>SUM(LARGE(H15:M15,{1,2,3,4,5}))</f>
        <v>420</v>
      </c>
      <c r="P15" s="267">
        <v>364</v>
      </c>
      <c r="Q15" s="268" t="s">
        <v>648</v>
      </c>
      <c r="R15" s="268" t="s">
        <v>505</v>
      </c>
      <c r="S15" s="268" t="s">
        <v>270</v>
      </c>
      <c r="T15" s="11">
        <v>84</v>
      </c>
      <c r="U15" s="11">
        <v>0</v>
      </c>
      <c r="V15" s="11">
        <v>90</v>
      </c>
      <c r="W15" s="400">
        <v>84</v>
      </c>
      <c r="X15" s="11">
        <v>94</v>
      </c>
      <c r="Y15" s="11">
        <v>90</v>
      </c>
      <c r="Z15" s="30">
        <f>SUM(LARGE(T15:Y15,{1,2,3,4,5}))</f>
        <v>442</v>
      </c>
    </row>
    <row r="16" spans="1:26" s="12" customFormat="1" ht="12.75">
      <c r="A16" s="92">
        <v>319</v>
      </c>
      <c r="B16" s="91" t="s">
        <v>280</v>
      </c>
      <c r="C16" s="91" t="s">
        <v>603</v>
      </c>
      <c r="D16" s="91" t="s">
        <v>11</v>
      </c>
      <c r="E16" s="221">
        <v>13</v>
      </c>
      <c r="F16" s="327"/>
      <c r="G16" s="274">
        <v>40</v>
      </c>
      <c r="H16" s="11">
        <v>78</v>
      </c>
      <c r="I16" s="11">
        <v>81</v>
      </c>
      <c r="J16" s="11">
        <v>78</v>
      </c>
      <c r="K16" s="400">
        <v>93</v>
      </c>
      <c r="L16" s="11">
        <v>87</v>
      </c>
      <c r="M16" s="11">
        <v>88</v>
      </c>
      <c r="N16" s="30">
        <f>SUM(LARGE(H16:M16,{1,2,3,4,5}))</f>
        <v>427</v>
      </c>
      <c r="P16" s="267">
        <v>356</v>
      </c>
      <c r="Q16" s="268" t="s">
        <v>171</v>
      </c>
      <c r="R16" s="268" t="s">
        <v>300</v>
      </c>
      <c r="S16" s="268" t="s">
        <v>75</v>
      </c>
      <c r="T16" s="11">
        <v>93</v>
      </c>
      <c r="U16" s="11">
        <v>89</v>
      </c>
      <c r="V16" s="11">
        <v>88</v>
      </c>
      <c r="W16" s="400">
        <v>86</v>
      </c>
      <c r="X16" s="11">
        <v>86</v>
      </c>
      <c r="Y16" s="11">
        <v>84</v>
      </c>
      <c r="Z16" s="30">
        <f>SUM(LARGE(T16:Y16,{1,2,3,4,5}))</f>
        <v>442</v>
      </c>
    </row>
    <row r="17" spans="1:26" s="12" customFormat="1" ht="12.75">
      <c r="A17" s="269">
        <v>305</v>
      </c>
      <c r="B17" s="268" t="s">
        <v>595</v>
      </c>
      <c r="C17" s="268" t="s">
        <v>226</v>
      </c>
      <c r="D17" s="268" t="s">
        <v>19</v>
      </c>
      <c r="E17" s="221">
        <v>14</v>
      </c>
      <c r="F17" s="327"/>
      <c r="G17" s="274">
        <v>42</v>
      </c>
      <c r="H17" s="11">
        <v>95</v>
      </c>
      <c r="I17" s="11">
        <v>94</v>
      </c>
      <c r="J17" s="11">
        <v>93</v>
      </c>
      <c r="K17" s="400">
        <v>97</v>
      </c>
      <c r="L17" s="11">
        <v>95</v>
      </c>
      <c r="M17" s="230">
        <v>87</v>
      </c>
      <c r="N17" s="318">
        <f>SUM(LARGE(H17:M17,{1,2,3,4,5}))</f>
        <v>474</v>
      </c>
      <c r="P17" s="267">
        <v>319</v>
      </c>
      <c r="Q17" s="268" t="s">
        <v>280</v>
      </c>
      <c r="R17" s="268" t="s">
        <v>603</v>
      </c>
      <c r="S17" s="268" t="s">
        <v>11</v>
      </c>
      <c r="T17" s="11">
        <v>78</v>
      </c>
      <c r="U17" s="11">
        <v>81</v>
      </c>
      <c r="V17" s="11">
        <v>78</v>
      </c>
      <c r="W17" s="400">
        <v>93</v>
      </c>
      <c r="X17" s="11">
        <v>87</v>
      </c>
      <c r="Y17" s="11">
        <v>88</v>
      </c>
      <c r="Z17" s="30">
        <f>SUM(LARGE(T17:Y17,{1,2,3,4,5}))</f>
        <v>427</v>
      </c>
    </row>
    <row r="18" spans="1:26" s="12" customFormat="1" ht="12.75">
      <c r="A18" s="92">
        <v>336</v>
      </c>
      <c r="B18" s="91" t="s">
        <v>617</v>
      </c>
      <c r="C18" s="91" t="s">
        <v>113</v>
      </c>
      <c r="D18" s="91" t="s">
        <v>332</v>
      </c>
      <c r="E18" s="221">
        <v>15</v>
      </c>
      <c r="F18" s="327"/>
      <c r="G18" s="274">
        <v>42</v>
      </c>
      <c r="H18" s="11">
        <v>98</v>
      </c>
      <c r="I18" s="11">
        <v>97</v>
      </c>
      <c r="J18" s="11">
        <v>97</v>
      </c>
      <c r="K18" s="400">
        <v>95</v>
      </c>
      <c r="L18" s="11">
        <v>92</v>
      </c>
      <c r="M18" s="11">
        <v>86</v>
      </c>
      <c r="N18" s="30">
        <f>SUM(LARGE(H18:M18,{1,2,3,4,5}))</f>
        <v>479</v>
      </c>
      <c r="P18" s="267">
        <v>349</v>
      </c>
      <c r="Q18" s="268" t="s">
        <v>261</v>
      </c>
      <c r="R18" s="268" t="s">
        <v>631</v>
      </c>
      <c r="S18" s="268" t="s">
        <v>69</v>
      </c>
      <c r="T18" s="230">
        <v>87</v>
      </c>
      <c r="U18" s="11">
        <v>80</v>
      </c>
      <c r="V18" s="11">
        <v>73</v>
      </c>
      <c r="W18" s="400">
        <v>68</v>
      </c>
      <c r="X18" s="11">
        <v>91</v>
      </c>
      <c r="Y18" s="11">
        <v>89</v>
      </c>
      <c r="Z18" s="30">
        <f>SUM(LARGE(T18:Y18,{1,2,3,4,5}))</f>
        <v>420</v>
      </c>
    </row>
    <row r="19" spans="1:26" s="12" customFormat="1" ht="12.75">
      <c r="A19" s="267">
        <v>329</v>
      </c>
      <c r="B19" s="91" t="s">
        <v>611</v>
      </c>
      <c r="C19" s="91" t="s">
        <v>612</v>
      </c>
      <c r="D19" s="91" t="s">
        <v>332</v>
      </c>
      <c r="E19" s="221">
        <v>16</v>
      </c>
      <c r="F19" s="327"/>
      <c r="G19" s="274">
        <v>44</v>
      </c>
      <c r="H19" s="11">
        <v>85</v>
      </c>
      <c r="I19" s="11">
        <v>91</v>
      </c>
      <c r="J19" s="11">
        <v>96</v>
      </c>
      <c r="K19" s="401">
        <v>87</v>
      </c>
      <c r="L19" s="11">
        <v>0</v>
      </c>
      <c r="M19" s="11">
        <v>85</v>
      </c>
      <c r="N19" s="30">
        <f>SUM(LARGE(H19:M19,{1,2,3,4,5}))</f>
        <v>444</v>
      </c>
      <c r="P19" s="267">
        <v>310</v>
      </c>
      <c r="Q19" s="268" t="s">
        <v>597</v>
      </c>
      <c r="R19" s="268" t="s">
        <v>417</v>
      </c>
      <c r="S19" s="268" t="s">
        <v>19</v>
      </c>
      <c r="T19" s="230">
        <v>75</v>
      </c>
      <c r="U19" s="11">
        <v>73</v>
      </c>
      <c r="V19" s="11">
        <v>86</v>
      </c>
      <c r="W19" s="400">
        <v>82</v>
      </c>
      <c r="X19" s="11">
        <v>88</v>
      </c>
      <c r="Y19" s="11">
        <v>80</v>
      </c>
      <c r="Z19" s="30">
        <f>SUM(LARGE(T19:Y19,{1,2,3,4,5}))</f>
        <v>411</v>
      </c>
    </row>
    <row r="20" spans="1:26" s="12" customFormat="1" ht="12.75">
      <c r="A20" s="267">
        <v>356</v>
      </c>
      <c r="B20" s="91" t="s">
        <v>171</v>
      </c>
      <c r="C20" s="91" t="s">
        <v>300</v>
      </c>
      <c r="D20" s="91" t="s">
        <v>75</v>
      </c>
      <c r="E20" s="221">
        <v>17</v>
      </c>
      <c r="F20" s="327"/>
      <c r="G20" s="274">
        <v>44</v>
      </c>
      <c r="H20" s="11">
        <v>93</v>
      </c>
      <c r="I20" s="11">
        <v>89</v>
      </c>
      <c r="J20" s="11">
        <v>88</v>
      </c>
      <c r="K20" s="400">
        <v>86</v>
      </c>
      <c r="L20" s="11">
        <v>86</v>
      </c>
      <c r="M20" s="11">
        <v>84</v>
      </c>
      <c r="N20" s="30">
        <f>SUM(LARGE(H20:M20,{1,2,3,4,5}))</f>
        <v>442</v>
      </c>
      <c r="P20" s="267">
        <v>337</v>
      </c>
      <c r="Q20" s="268" t="s">
        <v>251</v>
      </c>
      <c r="R20" s="268" t="s">
        <v>618</v>
      </c>
      <c r="S20" s="268" t="s">
        <v>332</v>
      </c>
      <c r="T20" s="11">
        <v>79</v>
      </c>
      <c r="U20" s="11">
        <v>90</v>
      </c>
      <c r="V20" s="11">
        <v>80</v>
      </c>
      <c r="W20" s="401">
        <v>83</v>
      </c>
      <c r="X20" s="11">
        <v>78</v>
      </c>
      <c r="Y20" s="11">
        <v>71</v>
      </c>
      <c r="Z20" s="30">
        <f>SUM(LARGE(T20:Y20,{1,2,3,4,5}))</f>
        <v>410</v>
      </c>
    </row>
    <row r="21" spans="1:26" s="12" customFormat="1" ht="12.75">
      <c r="A21" s="269">
        <v>307</v>
      </c>
      <c r="B21" s="91" t="s">
        <v>596</v>
      </c>
      <c r="C21" s="91" t="s">
        <v>83</v>
      </c>
      <c r="D21" s="91" t="s">
        <v>75</v>
      </c>
      <c r="E21" s="221">
        <v>18</v>
      </c>
      <c r="F21" s="327"/>
      <c r="G21" s="274">
        <v>46</v>
      </c>
      <c r="H21" s="11">
        <v>92</v>
      </c>
      <c r="I21" s="11">
        <v>90</v>
      </c>
      <c r="J21" s="11">
        <v>89</v>
      </c>
      <c r="K21" s="400">
        <v>0</v>
      </c>
      <c r="L21" s="11">
        <v>90</v>
      </c>
      <c r="M21" s="230">
        <v>83</v>
      </c>
      <c r="N21" s="30">
        <f>SUM(LARGE(H21:M21,{1,2,3,4,5}))</f>
        <v>444</v>
      </c>
      <c r="P21" s="269">
        <v>302</v>
      </c>
      <c r="Q21" s="268" t="s">
        <v>256</v>
      </c>
      <c r="R21" s="268" t="s">
        <v>275</v>
      </c>
      <c r="S21" s="268" t="s">
        <v>591</v>
      </c>
      <c r="T21" s="11">
        <v>81</v>
      </c>
      <c r="U21" s="11">
        <v>82</v>
      </c>
      <c r="V21" s="11">
        <v>85</v>
      </c>
      <c r="W21" s="400">
        <v>81</v>
      </c>
      <c r="X21" s="11">
        <v>74</v>
      </c>
      <c r="Y21" s="11">
        <v>78</v>
      </c>
      <c r="Z21" s="30">
        <f>SUM(LARGE(T21:Y21,{1,2,3,4,5}))</f>
        <v>407</v>
      </c>
    </row>
    <row r="22" spans="1:26" s="12" customFormat="1" ht="12.75">
      <c r="A22" s="267">
        <v>367</v>
      </c>
      <c r="B22" s="91" t="s">
        <v>619</v>
      </c>
      <c r="C22" s="91" t="s">
        <v>220</v>
      </c>
      <c r="D22" s="91" t="s">
        <v>19</v>
      </c>
      <c r="E22" s="221">
        <v>19</v>
      </c>
      <c r="F22" s="327"/>
      <c r="G22" s="274">
        <v>55</v>
      </c>
      <c r="H22" s="11">
        <v>64</v>
      </c>
      <c r="I22" s="11">
        <v>84</v>
      </c>
      <c r="J22" s="11">
        <v>0</v>
      </c>
      <c r="K22" s="400">
        <v>80</v>
      </c>
      <c r="L22" s="11">
        <v>83</v>
      </c>
      <c r="M22" s="11">
        <v>82</v>
      </c>
      <c r="N22" s="30">
        <f>SUM(LARGE(H22:M22,{1,2,3,4,5}))</f>
        <v>393</v>
      </c>
      <c r="P22" s="267">
        <v>350</v>
      </c>
      <c r="Q22" s="268" t="s">
        <v>632</v>
      </c>
      <c r="R22" s="268" t="s">
        <v>633</v>
      </c>
      <c r="S22" s="268" t="s">
        <v>75</v>
      </c>
      <c r="T22" s="11">
        <v>61</v>
      </c>
      <c r="U22" s="11">
        <v>68</v>
      </c>
      <c r="V22" s="11">
        <v>68</v>
      </c>
      <c r="W22" s="400">
        <v>90</v>
      </c>
      <c r="X22" s="11">
        <v>85</v>
      </c>
      <c r="Y22" s="11">
        <v>92</v>
      </c>
      <c r="Z22" s="30">
        <f>SUM(LARGE(T22:Y22,{1,2,3,4,5}))</f>
        <v>403</v>
      </c>
    </row>
    <row r="23" spans="1:26" s="12" customFormat="1" ht="12.75">
      <c r="A23" s="269">
        <v>304</v>
      </c>
      <c r="B23" s="91" t="s">
        <v>593</v>
      </c>
      <c r="C23" s="91" t="s">
        <v>594</v>
      </c>
      <c r="D23" s="91" t="s">
        <v>270</v>
      </c>
      <c r="E23" s="221">
        <v>20</v>
      </c>
      <c r="F23" s="327"/>
      <c r="G23" s="274">
        <v>56</v>
      </c>
      <c r="H23" s="11">
        <v>72</v>
      </c>
      <c r="I23" s="11">
        <v>77</v>
      </c>
      <c r="J23" s="11">
        <v>0</v>
      </c>
      <c r="K23" s="401">
        <v>75</v>
      </c>
      <c r="L23" s="11">
        <v>0</v>
      </c>
      <c r="M23" s="11">
        <v>81</v>
      </c>
      <c r="N23" s="30">
        <f>SUM(LARGE(H23:M23,{1,2,3,4,5}))</f>
        <v>305</v>
      </c>
      <c r="P23" s="267">
        <v>353</v>
      </c>
      <c r="Q23" s="268" t="s">
        <v>636</v>
      </c>
      <c r="R23" s="268" t="s">
        <v>388</v>
      </c>
      <c r="S23" s="268" t="s">
        <v>382</v>
      </c>
      <c r="T23" s="11">
        <v>80</v>
      </c>
      <c r="U23" s="230">
        <v>83</v>
      </c>
      <c r="V23" s="230">
        <v>87</v>
      </c>
      <c r="W23" s="400">
        <v>67</v>
      </c>
      <c r="X23" s="11">
        <v>81</v>
      </c>
      <c r="Y23" s="11">
        <v>68</v>
      </c>
      <c r="Z23" s="30">
        <f>SUM(LARGE(T23:Y23,{1,2,3,4,5}))</f>
        <v>399</v>
      </c>
    </row>
    <row r="24" spans="1:26" s="12" customFormat="1" ht="12.75">
      <c r="A24" s="267">
        <v>310</v>
      </c>
      <c r="B24" s="91" t="s">
        <v>597</v>
      </c>
      <c r="C24" s="91" t="s">
        <v>417</v>
      </c>
      <c r="D24" s="91" t="s">
        <v>19</v>
      </c>
      <c r="E24" s="221">
        <v>21</v>
      </c>
      <c r="F24" s="327">
        <v>8</v>
      </c>
      <c r="G24" s="274">
        <v>1</v>
      </c>
      <c r="H24" s="230">
        <v>75</v>
      </c>
      <c r="I24" s="11">
        <v>73</v>
      </c>
      <c r="J24" s="11">
        <v>86</v>
      </c>
      <c r="K24" s="400">
        <v>82</v>
      </c>
      <c r="L24" s="11">
        <v>88</v>
      </c>
      <c r="M24" s="11">
        <v>80</v>
      </c>
      <c r="N24" s="30">
        <f>SUM(LARGE(H24:M24,{1,2,3,4,5}))</f>
        <v>411</v>
      </c>
      <c r="P24" s="267">
        <v>365</v>
      </c>
      <c r="Q24" s="268" t="s">
        <v>649</v>
      </c>
      <c r="R24" s="268" t="s">
        <v>748</v>
      </c>
      <c r="S24" s="268" t="s">
        <v>8</v>
      </c>
      <c r="T24" s="11">
        <v>71</v>
      </c>
      <c r="U24" s="11">
        <v>85</v>
      </c>
      <c r="V24" s="11">
        <v>81</v>
      </c>
      <c r="W24" s="400">
        <v>78</v>
      </c>
      <c r="X24" s="11">
        <v>73</v>
      </c>
      <c r="Y24" s="11">
        <v>79</v>
      </c>
      <c r="Z24" s="30">
        <f>SUM(LARGE(T24:Y24,{1,2,3,4,5}))</f>
        <v>396</v>
      </c>
    </row>
    <row r="25" spans="1:26" s="12" customFormat="1" ht="12.75">
      <c r="A25" s="92">
        <v>365</v>
      </c>
      <c r="B25" s="91" t="s">
        <v>649</v>
      </c>
      <c r="C25" s="91" t="s">
        <v>748</v>
      </c>
      <c r="D25" s="91" t="s">
        <v>8</v>
      </c>
      <c r="E25" s="221">
        <v>22</v>
      </c>
      <c r="F25" s="327"/>
      <c r="G25" s="274">
        <v>7</v>
      </c>
      <c r="H25" s="11">
        <v>71</v>
      </c>
      <c r="I25" s="11">
        <v>85</v>
      </c>
      <c r="J25" s="11">
        <v>81</v>
      </c>
      <c r="K25" s="400">
        <v>78</v>
      </c>
      <c r="L25" s="11">
        <v>73</v>
      </c>
      <c r="M25" s="11">
        <v>79</v>
      </c>
      <c r="N25" s="30">
        <f>SUM(LARGE(H25:M25,{1,2,3,4,5}))</f>
        <v>396</v>
      </c>
      <c r="P25" s="267">
        <v>344</v>
      </c>
      <c r="Q25" s="268" t="s">
        <v>299</v>
      </c>
      <c r="R25" s="268" t="s">
        <v>628</v>
      </c>
      <c r="S25" s="268" t="s">
        <v>187</v>
      </c>
      <c r="T25" s="11">
        <v>88</v>
      </c>
      <c r="U25" s="11">
        <v>78</v>
      </c>
      <c r="V25" s="11">
        <v>0</v>
      </c>
      <c r="W25" s="400">
        <v>79</v>
      </c>
      <c r="X25" s="11">
        <v>75</v>
      </c>
      <c r="Y25" s="230">
        <v>76</v>
      </c>
      <c r="Z25" s="30">
        <f>SUM(LARGE(T25:Y25,{1,2,3,4,5}))</f>
        <v>396</v>
      </c>
    </row>
    <row r="26" spans="1:26" s="12" customFormat="1" ht="12.75">
      <c r="A26" s="269">
        <v>302</v>
      </c>
      <c r="B26" s="91" t="s">
        <v>256</v>
      </c>
      <c r="C26" s="91" t="s">
        <v>275</v>
      </c>
      <c r="D26" s="91" t="s">
        <v>591</v>
      </c>
      <c r="E26" s="221">
        <v>23</v>
      </c>
      <c r="F26" s="327"/>
      <c r="G26" s="274">
        <v>7</v>
      </c>
      <c r="H26" s="11">
        <v>81</v>
      </c>
      <c r="I26" s="11">
        <v>82</v>
      </c>
      <c r="J26" s="11">
        <v>85</v>
      </c>
      <c r="K26" s="400">
        <v>81</v>
      </c>
      <c r="L26" s="11">
        <v>74</v>
      </c>
      <c r="M26" s="11">
        <v>78</v>
      </c>
      <c r="N26" s="30">
        <f>SUM(LARGE(H26:M26,{1,2,3,4,5}))</f>
        <v>407</v>
      </c>
      <c r="P26" s="267">
        <v>367</v>
      </c>
      <c r="Q26" s="268" t="s">
        <v>619</v>
      </c>
      <c r="R26" s="268" t="s">
        <v>220</v>
      </c>
      <c r="S26" s="268" t="s">
        <v>19</v>
      </c>
      <c r="T26" s="11">
        <v>64</v>
      </c>
      <c r="U26" s="11">
        <v>84</v>
      </c>
      <c r="V26" s="11">
        <v>0</v>
      </c>
      <c r="W26" s="400">
        <v>80</v>
      </c>
      <c r="X26" s="11">
        <v>83</v>
      </c>
      <c r="Y26" s="11">
        <v>82</v>
      </c>
      <c r="Z26" s="30">
        <f>SUM(LARGE(T26:Y26,{1,2,3,4,5}))</f>
        <v>393</v>
      </c>
    </row>
    <row r="27" spans="1:26" s="12" customFormat="1" ht="12.75">
      <c r="A27" s="267">
        <v>316</v>
      </c>
      <c r="B27" s="91" t="s">
        <v>257</v>
      </c>
      <c r="C27" s="91" t="s">
        <v>233</v>
      </c>
      <c r="D27" s="91" t="s">
        <v>8</v>
      </c>
      <c r="E27" s="221">
        <v>24</v>
      </c>
      <c r="F27" s="327"/>
      <c r="G27" s="274">
        <v>9</v>
      </c>
      <c r="H27" s="230">
        <v>55</v>
      </c>
      <c r="I27" s="11">
        <v>79</v>
      </c>
      <c r="J27" s="11">
        <v>79</v>
      </c>
      <c r="K27" s="400">
        <v>77</v>
      </c>
      <c r="L27" s="11">
        <v>79</v>
      </c>
      <c r="M27" s="11">
        <v>77</v>
      </c>
      <c r="N27" s="30">
        <f>SUM(LARGE(H27:M27,{1,2,3,4,5}))</f>
        <v>391</v>
      </c>
      <c r="P27" s="267">
        <v>316</v>
      </c>
      <c r="Q27" s="268" t="s">
        <v>257</v>
      </c>
      <c r="R27" s="268" t="s">
        <v>233</v>
      </c>
      <c r="S27" s="268" t="s">
        <v>8</v>
      </c>
      <c r="T27" s="230">
        <v>55</v>
      </c>
      <c r="U27" s="11">
        <v>79</v>
      </c>
      <c r="V27" s="11">
        <v>79</v>
      </c>
      <c r="W27" s="400">
        <v>77</v>
      </c>
      <c r="X27" s="11">
        <v>79</v>
      </c>
      <c r="Y27" s="11">
        <v>77</v>
      </c>
      <c r="Z27" s="30">
        <f>SUM(LARGE(T27:Y27,{1,2,3,4,5}))</f>
        <v>391</v>
      </c>
    </row>
    <row r="28" spans="1:26" s="12" customFormat="1" ht="12.75">
      <c r="A28" s="267">
        <v>344</v>
      </c>
      <c r="B28" s="91" t="s">
        <v>299</v>
      </c>
      <c r="C28" s="91" t="s">
        <v>628</v>
      </c>
      <c r="D28" s="91" t="s">
        <v>187</v>
      </c>
      <c r="E28" s="221">
        <v>25</v>
      </c>
      <c r="F28" s="327"/>
      <c r="G28" s="274">
        <v>11</v>
      </c>
      <c r="H28" s="11">
        <v>88</v>
      </c>
      <c r="I28" s="11">
        <v>78</v>
      </c>
      <c r="J28" s="11">
        <v>0</v>
      </c>
      <c r="K28" s="400">
        <v>79</v>
      </c>
      <c r="L28" s="11">
        <v>75</v>
      </c>
      <c r="M28" s="230">
        <v>76</v>
      </c>
      <c r="N28" s="30">
        <f>SUM(LARGE(H28:M28,{1,2,3,4,5}))</f>
        <v>396</v>
      </c>
      <c r="P28" s="267">
        <v>341</v>
      </c>
      <c r="Q28" s="268" t="s">
        <v>86</v>
      </c>
      <c r="R28" s="268" t="s">
        <v>190</v>
      </c>
      <c r="S28" s="268" t="s">
        <v>10</v>
      </c>
      <c r="T28" s="11">
        <v>77</v>
      </c>
      <c r="U28" s="230">
        <v>70</v>
      </c>
      <c r="V28" s="230">
        <v>83</v>
      </c>
      <c r="W28" s="400">
        <v>69</v>
      </c>
      <c r="X28" s="11">
        <v>77</v>
      </c>
      <c r="Y28" s="230">
        <v>0</v>
      </c>
      <c r="Z28" s="30">
        <f>SUM(LARGE(T28:Y28,{1,2,3,4,5}))</f>
        <v>376</v>
      </c>
    </row>
    <row r="29" spans="1:26" s="12" customFormat="1" ht="12.75">
      <c r="A29" s="267">
        <v>308</v>
      </c>
      <c r="B29" s="91" t="s">
        <v>597</v>
      </c>
      <c r="C29" s="91" t="s">
        <v>289</v>
      </c>
      <c r="D29" s="91" t="s">
        <v>80</v>
      </c>
      <c r="E29" s="221">
        <v>26</v>
      </c>
      <c r="F29" s="327"/>
      <c r="G29" s="274">
        <v>12</v>
      </c>
      <c r="H29" s="11">
        <v>82</v>
      </c>
      <c r="I29" s="230">
        <v>76</v>
      </c>
      <c r="J29" s="11">
        <v>0</v>
      </c>
      <c r="K29" s="400">
        <v>62</v>
      </c>
      <c r="L29" s="11">
        <v>0</v>
      </c>
      <c r="M29" s="230">
        <v>75</v>
      </c>
      <c r="N29" s="30">
        <f>SUM(LARGE(H29:M29,{1,2,3,4,5}))</f>
        <v>295</v>
      </c>
      <c r="P29" s="267">
        <v>358</v>
      </c>
      <c r="Q29" s="268" t="s">
        <v>641</v>
      </c>
      <c r="R29" s="268" t="s">
        <v>380</v>
      </c>
      <c r="S29" s="268" t="s">
        <v>381</v>
      </c>
      <c r="T29" s="230">
        <v>83</v>
      </c>
      <c r="U29" s="11">
        <v>71</v>
      </c>
      <c r="V29" s="11">
        <v>74</v>
      </c>
      <c r="W29" s="400">
        <v>74</v>
      </c>
      <c r="X29" s="11">
        <v>0</v>
      </c>
      <c r="Y29" s="11">
        <v>73</v>
      </c>
      <c r="Z29" s="30">
        <f>SUM(LARGE(T29:Y29,{1,2,3,4,5}))</f>
        <v>375</v>
      </c>
    </row>
    <row r="30" spans="1:26" s="12" customFormat="1" ht="12.75">
      <c r="A30" s="267">
        <v>366</v>
      </c>
      <c r="B30" s="91" t="s">
        <v>360</v>
      </c>
      <c r="C30" s="91" t="s">
        <v>650</v>
      </c>
      <c r="D30" s="91" t="s">
        <v>27</v>
      </c>
      <c r="E30" s="221">
        <v>27</v>
      </c>
      <c r="F30" s="335"/>
      <c r="G30" s="274">
        <v>13</v>
      </c>
      <c r="H30" s="230">
        <v>70</v>
      </c>
      <c r="I30" s="11">
        <v>67</v>
      </c>
      <c r="J30" s="230">
        <v>75</v>
      </c>
      <c r="K30" s="400">
        <v>0</v>
      </c>
      <c r="L30" s="11">
        <v>80</v>
      </c>
      <c r="M30" s="11">
        <v>74</v>
      </c>
      <c r="N30" s="30">
        <f>SUM(LARGE(H30:M30,{1,2,3,4,5}))</f>
        <v>366</v>
      </c>
      <c r="P30" s="267">
        <v>321</v>
      </c>
      <c r="Q30" s="268" t="s">
        <v>605</v>
      </c>
      <c r="R30" s="268" t="s">
        <v>606</v>
      </c>
      <c r="S30" s="268" t="s">
        <v>270</v>
      </c>
      <c r="T30" s="11">
        <v>0</v>
      </c>
      <c r="U30" s="11">
        <v>95</v>
      </c>
      <c r="V30" s="11">
        <v>91</v>
      </c>
      <c r="W30" s="400">
        <v>0</v>
      </c>
      <c r="X30" s="11">
        <v>93</v>
      </c>
      <c r="Y30" s="11">
        <v>93</v>
      </c>
      <c r="Z30" s="30">
        <f>SUM(LARGE(T30:Y30,{1,2,3,4,5}))</f>
        <v>372</v>
      </c>
    </row>
    <row r="31" spans="1:26" s="12" customFormat="1" ht="12.75">
      <c r="A31" s="267">
        <v>358</v>
      </c>
      <c r="B31" s="91" t="s">
        <v>641</v>
      </c>
      <c r="C31" s="91" t="s">
        <v>380</v>
      </c>
      <c r="D31" s="91" t="s">
        <v>381</v>
      </c>
      <c r="E31" s="221">
        <v>28</v>
      </c>
      <c r="F31" s="327"/>
      <c r="G31" s="274">
        <v>13</v>
      </c>
      <c r="H31" s="230">
        <v>83</v>
      </c>
      <c r="I31" s="11">
        <v>71</v>
      </c>
      <c r="J31" s="11">
        <v>74</v>
      </c>
      <c r="K31" s="400">
        <v>74</v>
      </c>
      <c r="L31" s="11">
        <v>0</v>
      </c>
      <c r="M31" s="11">
        <v>73</v>
      </c>
      <c r="N31" s="30">
        <f>SUM(LARGE(H31:M31,{1,2,3,4,5}))</f>
        <v>375</v>
      </c>
      <c r="P31" s="267">
        <v>331</v>
      </c>
      <c r="Q31" s="268" t="s">
        <v>323</v>
      </c>
      <c r="R31" s="268" t="s">
        <v>71</v>
      </c>
      <c r="S31" s="268" t="s">
        <v>332</v>
      </c>
      <c r="T31" s="11">
        <v>73</v>
      </c>
      <c r="U31" s="11">
        <v>72</v>
      </c>
      <c r="V31" s="11">
        <v>82</v>
      </c>
      <c r="W31" s="400">
        <v>73</v>
      </c>
      <c r="X31" s="11">
        <v>69</v>
      </c>
      <c r="Y31" s="11">
        <v>63</v>
      </c>
      <c r="Z31" s="30">
        <f>SUM(LARGE(T31:Y31,{1,2,3,4,5}))</f>
        <v>369</v>
      </c>
    </row>
    <row r="32" spans="1:26" s="12" customFormat="1" ht="12.75">
      <c r="A32" s="144">
        <v>348</v>
      </c>
      <c r="B32" s="91" t="s">
        <v>230</v>
      </c>
      <c r="C32" s="91" t="s">
        <v>361</v>
      </c>
      <c r="D32" s="91" t="s">
        <v>69</v>
      </c>
      <c r="E32" s="221">
        <v>29</v>
      </c>
      <c r="F32" s="327"/>
      <c r="G32" s="274">
        <v>22</v>
      </c>
      <c r="H32" s="230">
        <v>76</v>
      </c>
      <c r="I32" s="11">
        <v>0</v>
      </c>
      <c r="J32" s="230">
        <v>76</v>
      </c>
      <c r="K32" s="401">
        <v>76</v>
      </c>
      <c r="L32" s="11">
        <v>65</v>
      </c>
      <c r="M32" s="11">
        <v>72</v>
      </c>
      <c r="N32" s="30">
        <f>SUM(LARGE(H32:M32,{1,2,3,4,5}))</f>
        <v>365</v>
      </c>
      <c r="P32" s="267">
        <v>366</v>
      </c>
      <c r="Q32" s="268" t="s">
        <v>360</v>
      </c>
      <c r="R32" s="268" t="s">
        <v>650</v>
      </c>
      <c r="S32" s="268" t="s">
        <v>27</v>
      </c>
      <c r="T32" s="230">
        <v>70</v>
      </c>
      <c r="U32" s="11">
        <v>67</v>
      </c>
      <c r="V32" s="230">
        <v>75</v>
      </c>
      <c r="W32" s="400">
        <v>0</v>
      </c>
      <c r="X32" s="11">
        <v>80</v>
      </c>
      <c r="Y32" s="11">
        <v>74</v>
      </c>
      <c r="Z32" s="30">
        <f>SUM(LARGE(T32:Y32,{1,2,3,4,5}))</f>
        <v>366</v>
      </c>
    </row>
    <row r="33" spans="1:26" s="12" customFormat="1" ht="12.75">
      <c r="A33" s="267">
        <v>337</v>
      </c>
      <c r="B33" s="91" t="s">
        <v>251</v>
      </c>
      <c r="C33" s="91" t="s">
        <v>618</v>
      </c>
      <c r="D33" s="91" t="s">
        <v>332</v>
      </c>
      <c r="E33" s="221">
        <v>30</v>
      </c>
      <c r="F33" s="327"/>
      <c r="G33" s="274">
        <v>22</v>
      </c>
      <c r="H33" s="11">
        <v>79</v>
      </c>
      <c r="I33" s="11">
        <v>90</v>
      </c>
      <c r="J33" s="11">
        <v>80</v>
      </c>
      <c r="K33" s="401">
        <v>83</v>
      </c>
      <c r="L33" s="11">
        <v>78</v>
      </c>
      <c r="M33" s="11">
        <v>71</v>
      </c>
      <c r="N33" s="30">
        <f>SUM(LARGE(H33:M33,{1,2,3,4,5}))</f>
        <v>410</v>
      </c>
      <c r="P33" s="267">
        <v>348</v>
      </c>
      <c r="Q33" s="268" t="s">
        <v>230</v>
      </c>
      <c r="R33" s="268" t="s">
        <v>361</v>
      </c>
      <c r="S33" s="268" t="s">
        <v>69</v>
      </c>
      <c r="T33" s="230">
        <v>76</v>
      </c>
      <c r="U33" s="11">
        <v>0</v>
      </c>
      <c r="V33" s="230">
        <v>76</v>
      </c>
      <c r="W33" s="401">
        <v>76</v>
      </c>
      <c r="X33" s="11">
        <v>65</v>
      </c>
      <c r="Y33" s="11">
        <v>72</v>
      </c>
      <c r="Z33" s="30">
        <f>SUM(LARGE(T33:Y33,{1,2,3,4,5}))</f>
        <v>365</v>
      </c>
    </row>
    <row r="34" spans="1:26" s="12" customFormat="1" ht="12.75">
      <c r="A34" s="267">
        <v>357</v>
      </c>
      <c r="B34" s="91" t="s">
        <v>185</v>
      </c>
      <c r="C34" s="91" t="s">
        <v>640</v>
      </c>
      <c r="D34" s="91" t="s">
        <v>53</v>
      </c>
      <c r="E34" s="221">
        <v>31</v>
      </c>
      <c r="F34" s="334"/>
      <c r="G34" s="274">
        <v>28</v>
      </c>
      <c r="H34" s="230">
        <v>50</v>
      </c>
      <c r="I34" s="11">
        <v>0</v>
      </c>
      <c r="J34" s="11">
        <v>64</v>
      </c>
      <c r="K34" s="400">
        <v>59</v>
      </c>
      <c r="L34" s="11">
        <v>67</v>
      </c>
      <c r="M34" s="230">
        <v>70</v>
      </c>
      <c r="N34" s="30">
        <f>SUM(LARGE(H34:M34,{1,2,3,4,5}))</f>
        <v>310</v>
      </c>
      <c r="P34" s="267">
        <v>347</v>
      </c>
      <c r="Q34" s="268" t="s">
        <v>630</v>
      </c>
      <c r="R34" s="268" t="s">
        <v>74</v>
      </c>
      <c r="S34" s="268" t="s">
        <v>69</v>
      </c>
      <c r="T34" s="11">
        <v>62</v>
      </c>
      <c r="U34" s="230">
        <v>75</v>
      </c>
      <c r="V34" s="230">
        <v>70</v>
      </c>
      <c r="W34" s="400">
        <v>64</v>
      </c>
      <c r="X34" s="11">
        <v>76</v>
      </c>
      <c r="Y34" s="11">
        <v>67</v>
      </c>
      <c r="Z34" s="30">
        <f>SUM(LARGE(T34:Y34,{1,2,3,4,5}))</f>
        <v>352</v>
      </c>
    </row>
    <row r="35" spans="1:26" s="12" customFormat="1" ht="12.75">
      <c r="A35" s="267">
        <v>328</v>
      </c>
      <c r="B35" s="91" t="s">
        <v>798</v>
      </c>
      <c r="C35" s="91" t="s">
        <v>799</v>
      </c>
      <c r="D35" s="91" t="s">
        <v>19</v>
      </c>
      <c r="E35" s="221">
        <v>32</v>
      </c>
      <c r="F35" s="327"/>
      <c r="G35" s="274">
        <v>35</v>
      </c>
      <c r="H35" s="11">
        <v>0</v>
      </c>
      <c r="I35" s="11">
        <v>0</v>
      </c>
      <c r="J35" s="11">
        <v>0</v>
      </c>
      <c r="K35" s="400">
        <v>72</v>
      </c>
      <c r="L35" s="11">
        <v>82</v>
      </c>
      <c r="M35" s="11">
        <v>69</v>
      </c>
      <c r="N35" s="30">
        <f>SUM(LARGE(H35:M35,{1,2,3,4,5}))</f>
        <v>223</v>
      </c>
      <c r="P35" s="267">
        <v>338</v>
      </c>
      <c r="Q35" s="268" t="s">
        <v>619</v>
      </c>
      <c r="R35" s="268" t="s">
        <v>620</v>
      </c>
      <c r="S35" s="268" t="s">
        <v>10</v>
      </c>
      <c r="T35" s="11">
        <v>69</v>
      </c>
      <c r="U35" s="11">
        <v>64</v>
      </c>
      <c r="V35" s="11">
        <v>69</v>
      </c>
      <c r="W35" s="400">
        <v>63</v>
      </c>
      <c r="X35" s="11">
        <v>64</v>
      </c>
      <c r="Y35" s="11">
        <v>65</v>
      </c>
      <c r="Z35" s="30">
        <f>SUM(LARGE(T35:Y35,{1,2,3,4,5}))</f>
        <v>331</v>
      </c>
    </row>
    <row r="36" spans="1:26" s="12" customFormat="1" ht="12.75">
      <c r="A36" s="92">
        <v>353</v>
      </c>
      <c r="B36" s="91" t="s">
        <v>636</v>
      </c>
      <c r="C36" s="91" t="s">
        <v>388</v>
      </c>
      <c r="D36" s="91" t="s">
        <v>382</v>
      </c>
      <c r="E36" s="221">
        <v>33</v>
      </c>
      <c r="F36" s="327"/>
      <c r="G36" s="274">
        <v>36</v>
      </c>
      <c r="H36" s="11">
        <v>80</v>
      </c>
      <c r="I36" s="230">
        <v>83</v>
      </c>
      <c r="J36" s="230">
        <v>87</v>
      </c>
      <c r="K36" s="400">
        <v>67</v>
      </c>
      <c r="L36" s="11">
        <v>81</v>
      </c>
      <c r="M36" s="11">
        <v>68</v>
      </c>
      <c r="N36" s="30">
        <f>SUM(LARGE(H36:M36,{1,2,3,4,5}))</f>
        <v>399</v>
      </c>
      <c r="P36" s="269">
        <v>303</v>
      </c>
      <c r="Q36" s="268" t="s">
        <v>257</v>
      </c>
      <c r="R36" s="268" t="s">
        <v>592</v>
      </c>
      <c r="S36" s="268" t="s">
        <v>19</v>
      </c>
      <c r="T36" s="11">
        <v>59</v>
      </c>
      <c r="U36" s="11">
        <v>65</v>
      </c>
      <c r="V36" s="11">
        <v>71</v>
      </c>
      <c r="W36" s="401">
        <v>70</v>
      </c>
      <c r="X36" s="11">
        <v>63</v>
      </c>
      <c r="Y36" s="11">
        <v>60</v>
      </c>
      <c r="Z36" s="30">
        <f>SUM(LARGE(T36:Y36,{1,2,3,4,5}))</f>
        <v>329</v>
      </c>
    </row>
    <row r="37" spans="1:26" s="12" customFormat="1" ht="12.75">
      <c r="A37" s="92">
        <v>347</v>
      </c>
      <c r="B37" s="91" t="s">
        <v>630</v>
      </c>
      <c r="C37" s="91" t="s">
        <v>74</v>
      </c>
      <c r="D37" s="91" t="s">
        <v>69</v>
      </c>
      <c r="E37" s="221">
        <v>34</v>
      </c>
      <c r="F37" s="327"/>
      <c r="G37" s="274">
        <v>37</v>
      </c>
      <c r="H37" s="11">
        <v>62</v>
      </c>
      <c r="I37" s="230">
        <v>75</v>
      </c>
      <c r="J37" s="230">
        <v>70</v>
      </c>
      <c r="K37" s="400">
        <v>64</v>
      </c>
      <c r="L37" s="11">
        <v>76</v>
      </c>
      <c r="M37" s="11">
        <v>67</v>
      </c>
      <c r="N37" s="30">
        <f>SUM(LARGE(H37:M37,{1,2,3,4,5}))</f>
        <v>352</v>
      </c>
      <c r="P37" s="267">
        <v>340</v>
      </c>
      <c r="Q37" s="268" t="s">
        <v>623</v>
      </c>
      <c r="R37" s="268" t="s">
        <v>624</v>
      </c>
      <c r="S37" s="268" t="s">
        <v>10</v>
      </c>
      <c r="T37" s="11">
        <v>0</v>
      </c>
      <c r="U37" s="11">
        <v>86</v>
      </c>
      <c r="V37" s="11">
        <v>84</v>
      </c>
      <c r="W37" s="400">
        <v>88</v>
      </c>
      <c r="X37" s="11">
        <v>68</v>
      </c>
      <c r="Y37" s="230">
        <v>0</v>
      </c>
      <c r="Z37" s="30">
        <f>SUM(LARGE(T37:Y37,{1,2,3,4,5}))</f>
        <v>326</v>
      </c>
    </row>
    <row r="38" spans="1:26" s="12" customFormat="1" ht="12.75">
      <c r="A38" s="267">
        <v>642</v>
      </c>
      <c r="B38" s="91" t="s">
        <v>813</v>
      </c>
      <c r="C38" s="91" t="s">
        <v>814</v>
      </c>
      <c r="D38" s="91" t="s">
        <v>19</v>
      </c>
      <c r="E38" s="221">
        <v>35</v>
      </c>
      <c r="F38" s="327"/>
      <c r="G38" s="274">
        <v>38</v>
      </c>
      <c r="H38" s="230">
        <v>0</v>
      </c>
      <c r="I38" s="11">
        <v>0</v>
      </c>
      <c r="J38" s="230">
        <v>0</v>
      </c>
      <c r="K38" s="400">
        <v>0</v>
      </c>
      <c r="L38" s="11">
        <v>72</v>
      </c>
      <c r="M38" s="11">
        <v>66</v>
      </c>
      <c r="N38" s="30">
        <f>SUM(LARGE(H38:M38,{1,2,3,4,5}))</f>
        <v>138</v>
      </c>
      <c r="P38" s="267">
        <v>330</v>
      </c>
      <c r="Q38" s="268" t="s">
        <v>613</v>
      </c>
      <c r="R38" s="268" t="s">
        <v>336</v>
      </c>
      <c r="S38" s="268" t="s">
        <v>332</v>
      </c>
      <c r="T38" s="11">
        <v>60</v>
      </c>
      <c r="U38" s="230">
        <v>58</v>
      </c>
      <c r="V38" s="11">
        <v>62</v>
      </c>
      <c r="W38" s="400">
        <v>65</v>
      </c>
      <c r="X38" s="11">
        <v>66</v>
      </c>
      <c r="Y38" s="11">
        <v>64</v>
      </c>
      <c r="Z38" s="30">
        <f>SUM(LARGE(T38:Y38,{1,2,3,4,5}))</f>
        <v>317</v>
      </c>
    </row>
    <row r="39" spans="1:26" s="12" customFormat="1" ht="12.75">
      <c r="A39" s="144">
        <v>338</v>
      </c>
      <c r="B39" s="91" t="s">
        <v>619</v>
      </c>
      <c r="C39" s="91" t="s">
        <v>620</v>
      </c>
      <c r="D39" s="91" t="s">
        <v>10</v>
      </c>
      <c r="E39" s="221">
        <v>36</v>
      </c>
      <c r="F39" s="327"/>
      <c r="G39" s="274">
        <v>41</v>
      </c>
      <c r="H39" s="11">
        <v>69</v>
      </c>
      <c r="I39" s="11">
        <v>64</v>
      </c>
      <c r="J39" s="11">
        <v>69</v>
      </c>
      <c r="K39" s="400">
        <v>63</v>
      </c>
      <c r="L39" s="11">
        <v>64</v>
      </c>
      <c r="M39" s="11">
        <v>65</v>
      </c>
      <c r="N39" s="30">
        <f>SUM(LARGE(H39:M39,{1,2,3,4,5}))</f>
        <v>331</v>
      </c>
      <c r="P39" s="267">
        <v>334</v>
      </c>
      <c r="Q39" s="268" t="s">
        <v>614</v>
      </c>
      <c r="R39" s="268" t="s">
        <v>615</v>
      </c>
      <c r="S39" s="268" t="s">
        <v>332</v>
      </c>
      <c r="T39" s="11">
        <v>65</v>
      </c>
      <c r="U39" s="11">
        <v>66</v>
      </c>
      <c r="V39" s="11">
        <v>66</v>
      </c>
      <c r="W39" s="400">
        <v>60</v>
      </c>
      <c r="X39" s="11">
        <v>0</v>
      </c>
      <c r="Y39" s="11">
        <v>59</v>
      </c>
      <c r="Z39" s="30">
        <f>SUM(LARGE(T39:Y39,{1,2,3,4,5}))</f>
        <v>316</v>
      </c>
    </row>
    <row r="40" spans="1:26" s="12" customFormat="1" ht="12.75">
      <c r="A40" s="267">
        <v>330</v>
      </c>
      <c r="B40" s="91" t="s">
        <v>613</v>
      </c>
      <c r="C40" s="91" t="s">
        <v>336</v>
      </c>
      <c r="D40" s="91" t="s">
        <v>332</v>
      </c>
      <c r="E40" s="221">
        <v>37</v>
      </c>
      <c r="F40" s="327"/>
      <c r="G40" s="274">
        <v>42</v>
      </c>
      <c r="H40" s="11">
        <v>60</v>
      </c>
      <c r="I40" s="230">
        <v>58</v>
      </c>
      <c r="J40" s="11">
        <v>62</v>
      </c>
      <c r="K40" s="400">
        <v>65</v>
      </c>
      <c r="L40" s="11">
        <v>66</v>
      </c>
      <c r="M40" s="11">
        <v>64</v>
      </c>
      <c r="N40" s="30">
        <f>SUM(LARGE(H40:M40,{1,2,3,4,5}))</f>
        <v>317</v>
      </c>
      <c r="P40" s="267">
        <v>315</v>
      </c>
      <c r="Q40" s="268" t="s">
        <v>256</v>
      </c>
      <c r="R40" s="268" t="s">
        <v>231</v>
      </c>
      <c r="S40" s="268" t="s">
        <v>19</v>
      </c>
      <c r="T40" s="11">
        <v>54</v>
      </c>
      <c r="U40" s="11">
        <v>62</v>
      </c>
      <c r="V40" s="11">
        <v>63</v>
      </c>
      <c r="W40" s="401">
        <v>55</v>
      </c>
      <c r="X40" s="11">
        <v>71</v>
      </c>
      <c r="Y40" s="11">
        <v>62</v>
      </c>
      <c r="Z40" s="30">
        <f>SUM(LARGE(T40:Y40,{1,2,3,4,5}))</f>
        <v>313</v>
      </c>
    </row>
    <row r="41" spans="1:26" s="12" customFormat="1" ht="12.75">
      <c r="A41" s="267">
        <v>331</v>
      </c>
      <c r="B41" s="91" t="s">
        <v>323</v>
      </c>
      <c r="C41" s="91" t="s">
        <v>71</v>
      </c>
      <c r="D41" s="91" t="s">
        <v>332</v>
      </c>
      <c r="E41" s="221">
        <v>38</v>
      </c>
      <c r="F41" s="327"/>
      <c r="G41" s="274">
        <v>46</v>
      </c>
      <c r="H41" s="11">
        <v>73</v>
      </c>
      <c r="I41" s="11">
        <v>72</v>
      </c>
      <c r="J41" s="11">
        <v>82</v>
      </c>
      <c r="K41" s="400">
        <v>73</v>
      </c>
      <c r="L41" s="11">
        <v>69</v>
      </c>
      <c r="M41" s="11">
        <v>63</v>
      </c>
      <c r="N41" s="30">
        <f>SUM(LARGE(H41:M41,{1,2,3,4,5}))</f>
        <v>369</v>
      </c>
      <c r="P41" s="267">
        <v>357</v>
      </c>
      <c r="Q41" s="268" t="s">
        <v>185</v>
      </c>
      <c r="R41" s="268" t="s">
        <v>640</v>
      </c>
      <c r="S41" s="268" t="s">
        <v>53</v>
      </c>
      <c r="T41" s="230">
        <v>50</v>
      </c>
      <c r="U41" s="11">
        <v>0</v>
      </c>
      <c r="V41" s="11">
        <v>64</v>
      </c>
      <c r="W41" s="400">
        <v>59</v>
      </c>
      <c r="X41" s="11">
        <v>67</v>
      </c>
      <c r="Y41" s="230">
        <v>70</v>
      </c>
      <c r="Z41" s="30">
        <f>SUM(LARGE(T41:Y41,{1,2,3,4,5}))</f>
        <v>310</v>
      </c>
    </row>
    <row r="42" spans="1:26" s="12" customFormat="1" ht="12.75">
      <c r="A42" s="267">
        <v>315</v>
      </c>
      <c r="B42" s="91" t="s">
        <v>256</v>
      </c>
      <c r="C42" s="91" t="s">
        <v>231</v>
      </c>
      <c r="D42" s="91" t="s">
        <v>19</v>
      </c>
      <c r="E42" s="221">
        <v>39</v>
      </c>
      <c r="F42" s="327"/>
      <c r="G42" s="274">
        <v>47</v>
      </c>
      <c r="H42" s="11">
        <v>54</v>
      </c>
      <c r="I42" s="11">
        <v>62</v>
      </c>
      <c r="J42" s="11">
        <v>63</v>
      </c>
      <c r="K42" s="401">
        <v>55</v>
      </c>
      <c r="L42" s="11">
        <v>71</v>
      </c>
      <c r="M42" s="11">
        <v>62</v>
      </c>
      <c r="N42" s="30">
        <f>SUM(LARGE(H42:M42,{1,2,3,4,5}))</f>
        <v>313</v>
      </c>
      <c r="P42" s="269">
        <v>304</v>
      </c>
      <c r="Q42" s="268" t="s">
        <v>593</v>
      </c>
      <c r="R42" s="268" t="s">
        <v>594</v>
      </c>
      <c r="S42" s="268" t="s">
        <v>270</v>
      </c>
      <c r="T42" s="11">
        <v>72</v>
      </c>
      <c r="U42" s="11">
        <v>77</v>
      </c>
      <c r="V42" s="11">
        <v>0</v>
      </c>
      <c r="W42" s="401">
        <v>75</v>
      </c>
      <c r="X42" s="11">
        <v>0</v>
      </c>
      <c r="Y42" s="11">
        <v>81</v>
      </c>
      <c r="Z42" s="30">
        <f>SUM(LARGE(T42:Y42,{1,2,3,4,5}))</f>
        <v>305</v>
      </c>
    </row>
    <row r="43" spans="1:26" s="12" customFormat="1" ht="12.75">
      <c r="A43" s="267">
        <v>335</v>
      </c>
      <c r="B43" s="91" t="s">
        <v>616</v>
      </c>
      <c r="C43" s="91" t="s">
        <v>334</v>
      </c>
      <c r="D43" s="91" t="s">
        <v>332</v>
      </c>
      <c r="E43" s="221">
        <v>40</v>
      </c>
      <c r="F43" s="327"/>
      <c r="G43" s="274">
        <v>47</v>
      </c>
      <c r="H43" s="230">
        <v>49</v>
      </c>
      <c r="I43" s="230">
        <v>51</v>
      </c>
      <c r="J43" s="11">
        <v>65</v>
      </c>
      <c r="K43" s="400">
        <v>0</v>
      </c>
      <c r="L43" s="11">
        <v>60</v>
      </c>
      <c r="M43" s="11">
        <v>61</v>
      </c>
      <c r="N43" s="30">
        <f>SUM(LARGE(H43:M43,{1,2,3,4,5}))</f>
        <v>286</v>
      </c>
      <c r="P43" s="267">
        <v>308</v>
      </c>
      <c r="Q43" s="268" t="s">
        <v>597</v>
      </c>
      <c r="R43" s="268" t="s">
        <v>289</v>
      </c>
      <c r="S43" s="268" t="s">
        <v>80</v>
      </c>
      <c r="T43" s="11">
        <v>82</v>
      </c>
      <c r="U43" s="230">
        <v>76</v>
      </c>
      <c r="V43" s="11">
        <v>0</v>
      </c>
      <c r="W43" s="400">
        <v>62</v>
      </c>
      <c r="X43" s="11">
        <v>0</v>
      </c>
      <c r="Y43" s="230">
        <v>75</v>
      </c>
      <c r="Z43" s="30">
        <f>SUM(LARGE(T43:Y43,{1,2,3,4,5}))</f>
        <v>295</v>
      </c>
    </row>
    <row r="44" spans="1:26" s="12" customFormat="1" ht="12.75">
      <c r="A44" s="269">
        <v>303</v>
      </c>
      <c r="B44" s="91" t="s">
        <v>257</v>
      </c>
      <c r="C44" s="91" t="s">
        <v>592</v>
      </c>
      <c r="D44" s="91" t="s">
        <v>19</v>
      </c>
      <c r="E44" s="221">
        <v>41</v>
      </c>
      <c r="F44" s="327"/>
      <c r="G44" s="274">
        <v>56</v>
      </c>
      <c r="H44" s="11">
        <v>59</v>
      </c>
      <c r="I44" s="11">
        <v>65</v>
      </c>
      <c r="J44" s="11">
        <v>71</v>
      </c>
      <c r="K44" s="401">
        <v>70</v>
      </c>
      <c r="L44" s="11">
        <v>63</v>
      </c>
      <c r="M44" s="11">
        <v>60</v>
      </c>
      <c r="N44" s="30">
        <f>SUM(LARGE(H44:M44,{1,2,3,4,5}))</f>
        <v>329</v>
      </c>
      <c r="P44" s="267">
        <v>335</v>
      </c>
      <c r="Q44" s="268" t="s">
        <v>616</v>
      </c>
      <c r="R44" s="268" t="s">
        <v>334</v>
      </c>
      <c r="S44" s="268" t="s">
        <v>332</v>
      </c>
      <c r="T44" s="230">
        <v>49</v>
      </c>
      <c r="U44" s="230">
        <v>51</v>
      </c>
      <c r="V44" s="11">
        <v>65</v>
      </c>
      <c r="W44" s="400">
        <v>0</v>
      </c>
      <c r="X44" s="11">
        <v>60</v>
      </c>
      <c r="Y44" s="11">
        <v>61</v>
      </c>
      <c r="Z44" s="30">
        <f>SUM(LARGE(T44:Y44,{1,2,3,4,5}))</f>
        <v>286</v>
      </c>
    </row>
    <row r="45" spans="1:26" s="12" customFormat="1" ht="12.75">
      <c r="A45" s="144">
        <v>334</v>
      </c>
      <c r="B45" s="91" t="s">
        <v>614</v>
      </c>
      <c r="C45" s="91" t="s">
        <v>615</v>
      </c>
      <c r="D45" s="91" t="s">
        <v>332</v>
      </c>
      <c r="E45" s="221">
        <v>42</v>
      </c>
      <c r="F45" s="327">
        <v>10</v>
      </c>
      <c r="G45" s="274">
        <v>2</v>
      </c>
      <c r="H45" s="11">
        <v>65</v>
      </c>
      <c r="I45" s="11">
        <v>66</v>
      </c>
      <c r="J45" s="11">
        <v>66</v>
      </c>
      <c r="K45" s="400">
        <v>60</v>
      </c>
      <c r="L45" s="11">
        <v>0</v>
      </c>
      <c r="M45" s="11">
        <v>59</v>
      </c>
      <c r="N45" s="30">
        <f>SUM(LARGE(H45:M45,{1,2,3,4,5}))</f>
        <v>316</v>
      </c>
      <c r="P45" s="267">
        <v>361</v>
      </c>
      <c r="Q45" s="268" t="s">
        <v>645</v>
      </c>
      <c r="R45" s="268" t="s">
        <v>503</v>
      </c>
      <c r="S45" s="268" t="s">
        <v>53</v>
      </c>
      <c r="T45" s="11">
        <v>91</v>
      </c>
      <c r="U45" s="11">
        <v>0</v>
      </c>
      <c r="V45" s="11">
        <v>98</v>
      </c>
      <c r="W45" s="400">
        <v>94</v>
      </c>
      <c r="X45" s="11">
        <v>0</v>
      </c>
      <c r="Y45" s="230">
        <v>0</v>
      </c>
      <c r="Z45" s="30">
        <f>SUM(LARGE(T45:Y45,{1,2,3,4,5}))</f>
        <v>283</v>
      </c>
    </row>
    <row r="46" spans="1:26" s="12" customFormat="1" ht="12.75">
      <c r="A46" s="267">
        <v>342</v>
      </c>
      <c r="B46" s="91" t="s">
        <v>625</v>
      </c>
      <c r="C46" s="91" t="s">
        <v>349</v>
      </c>
      <c r="D46" s="91" t="s">
        <v>187</v>
      </c>
      <c r="E46" s="221">
        <v>43</v>
      </c>
      <c r="F46" s="327"/>
      <c r="G46" s="274">
        <v>19</v>
      </c>
      <c r="H46" s="230">
        <v>43</v>
      </c>
      <c r="I46" s="11">
        <v>54</v>
      </c>
      <c r="J46" s="11">
        <v>59</v>
      </c>
      <c r="K46" s="400">
        <v>0</v>
      </c>
      <c r="L46" s="11">
        <v>62</v>
      </c>
      <c r="M46" s="230">
        <v>58</v>
      </c>
      <c r="N46" s="30">
        <f>SUM(LARGE(H46:M46,{1,2,3,4,5}))</f>
        <v>276</v>
      </c>
      <c r="P46" s="267">
        <v>342</v>
      </c>
      <c r="Q46" s="268" t="s">
        <v>625</v>
      </c>
      <c r="R46" s="268" t="s">
        <v>349</v>
      </c>
      <c r="S46" s="268" t="s">
        <v>187</v>
      </c>
      <c r="T46" s="230">
        <v>43</v>
      </c>
      <c r="U46" s="11">
        <v>54</v>
      </c>
      <c r="V46" s="11">
        <v>59</v>
      </c>
      <c r="W46" s="400">
        <v>0</v>
      </c>
      <c r="X46" s="11">
        <v>62</v>
      </c>
      <c r="Y46" s="230">
        <v>58</v>
      </c>
      <c r="Z46" s="30">
        <f>SUM(LARGE(T46:Y46,{1,2,3,4,5}))</f>
        <v>276</v>
      </c>
    </row>
    <row r="47" spans="1:26" s="12" customFormat="1" ht="12.75">
      <c r="A47" s="267">
        <v>323</v>
      </c>
      <c r="B47" s="91" t="s">
        <v>342</v>
      </c>
      <c r="C47" s="91" t="s">
        <v>312</v>
      </c>
      <c r="D47" s="91" t="s">
        <v>206</v>
      </c>
      <c r="E47" s="221">
        <v>44</v>
      </c>
      <c r="F47" s="327">
        <v>11</v>
      </c>
      <c r="G47" s="274">
        <v>10</v>
      </c>
      <c r="H47" s="230">
        <v>46</v>
      </c>
      <c r="I47" s="230">
        <v>47</v>
      </c>
      <c r="J47" s="230">
        <v>58</v>
      </c>
      <c r="K47" s="400">
        <v>54</v>
      </c>
      <c r="L47" s="11">
        <v>0</v>
      </c>
      <c r="M47" s="230">
        <v>57</v>
      </c>
      <c r="N47" s="30">
        <f>SUM(LARGE(H47:M47,{1,2,3,4,5}))</f>
        <v>262</v>
      </c>
      <c r="P47" s="267">
        <v>359</v>
      </c>
      <c r="Q47" s="268" t="s">
        <v>244</v>
      </c>
      <c r="R47" s="268" t="s">
        <v>642</v>
      </c>
      <c r="S47" s="268" t="s">
        <v>381</v>
      </c>
      <c r="T47" s="11">
        <v>0</v>
      </c>
      <c r="U47" s="230">
        <v>48</v>
      </c>
      <c r="V47" s="230">
        <v>57</v>
      </c>
      <c r="W47" s="400">
        <v>52</v>
      </c>
      <c r="X47" s="11">
        <v>59</v>
      </c>
      <c r="Y47" s="230">
        <v>56</v>
      </c>
      <c r="Z47" s="30">
        <f>SUM(LARGE(T47:Y47,{1,2,3,4,5}))</f>
        <v>272</v>
      </c>
    </row>
    <row r="48" spans="1:26" s="12" customFormat="1" ht="12.75">
      <c r="A48" s="267">
        <v>359</v>
      </c>
      <c r="B48" s="91" t="s">
        <v>244</v>
      </c>
      <c r="C48" s="91" t="s">
        <v>642</v>
      </c>
      <c r="D48" s="91" t="s">
        <v>381</v>
      </c>
      <c r="E48" s="221">
        <v>45</v>
      </c>
      <c r="F48" s="327">
        <v>12</v>
      </c>
      <c r="G48" s="274">
        <v>39</v>
      </c>
      <c r="H48" s="11">
        <v>0</v>
      </c>
      <c r="I48" s="230">
        <v>48</v>
      </c>
      <c r="J48" s="230">
        <v>57</v>
      </c>
      <c r="K48" s="400">
        <v>52</v>
      </c>
      <c r="L48" s="11">
        <v>59</v>
      </c>
      <c r="M48" s="230">
        <v>56</v>
      </c>
      <c r="N48" s="30">
        <f>SUM(LARGE(H48:M48,{1,2,3,4,5}))</f>
        <v>272</v>
      </c>
      <c r="P48" s="267">
        <v>323</v>
      </c>
      <c r="Q48" s="268" t="s">
        <v>342</v>
      </c>
      <c r="R48" s="268" t="s">
        <v>312</v>
      </c>
      <c r="S48" s="268" t="s">
        <v>206</v>
      </c>
      <c r="T48" s="230">
        <v>46</v>
      </c>
      <c r="U48" s="230">
        <v>47</v>
      </c>
      <c r="V48" s="230">
        <v>58</v>
      </c>
      <c r="W48" s="400">
        <v>54</v>
      </c>
      <c r="X48" s="11">
        <v>0</v>
      </c>
      <c r="Y48" s="230">
        <v>57</v>
      </c>
      <c r="Z48" s="30">
        <f>SUM(LARGE(T48:Y48,{1,2,3,4,5}))</f>
        <v>262</v>
      </c>
    </row>
    <row r="49" spans="1:26" s="12" customFormat="1" ht="12.75">
      <c r="A49" s="267">
        <v>169</v>
      </c>
      <c r="B49" s="91" t="s">
        <v>251</v>
      </c>
      <c r="C49" s="91" t="s">
        <v>359</v>
      </c>
      <c r="D49" s="91" t="s">
        <v>69</v>
      </c>
      <c r="E49" s="221"/>
      <c r="F49" s="327"/>
      <c r="G49" s="274"/>
      <c r="H49" s="11">
        <v>63</v>
      </c>
      <c r="I49" s="230">
        <v>0</v>
      </c>
      <c r="J49" s="11">
        <v>0</v>
      </c>
      <c r="K49" s="400">
        <v>0</v>
      </c>
      <c r="L49" s="11">
        <v>0</v>
      </c>
      <c r="M49" s="230">
        <v>0</v>
      </c>
      <c r="N49" s="30">
        <f>SUM(LARGE(H49:M49,{1,2,3,4,5}))</f>
        <v>63</v>
      </c>
      <c r="P49" s="267">
        <v>372</v>
      </c>
      <c r="Q49" s="268" t="s">
        <v>280</v>
      </c>
      <c r="R49" s="268" t="s">
        <v>654</v>
      </c>
      <c r="S49" s="268" t="s">
        <v>19</v>
      </c>
      <c r="T49" s="230">
        <v>53</v>
      </c>
      <c r="U49" s="11">
        <v>0</v>
      </c>
      <c r="V49" s="230">
        <v>53</v>
      </c>
      <c r="W49" s="400">
        <v>71</v>
      </c>
      <c r="X49" s="11">
        <v>70</v>
      </c>
      <c r="Y49" s="230">
        <v>0</v>
      </c>
      <c r="Z49" s="30">
        <f>SUM(LARGE(T49:Y49,{1,2,3,4,5}))</f>
        <v>247</v>
      </c>
    </row>
    <row r="50" spans="1:26" s="12" customFormat="1" ht="12.75">
      <c r="A50" s="92">
        <v>311</v>
      </c>
      <c r="B50" s="91" t="s">
        <v>62</v>
      </c>
      <c r="C50" s="91" t="s">
        <v>190</v>
      </c>
      <c r="D50" s="91" t="s">
        <v>598</v>
      </c>
      <c r="E50" s="221"/>
      <c r="F50" s="327"/>
      <c r="G50" s="274"/>
      <c r="H50" s="11">
        <v>96</v>
      </c>
      <c r="I50" s="11">
        <v>96</v>
      </c>
      <c r="J50" s="11">
        <v>0</v>
      </c>
      <c r="K50" s="400">
        <v>0</v>
      </c>
      <c r="L50" s="11">
        <v>0</v>
      </c>
      <c r="M50" s="230">
        <v>0</v>
      </c>
      <c r="N50" s="30">
        <f>SUM(LARGE(H50:M50,{1,2,3,4,5}))</f>
        <v>192</v>
      </c>
      <c r="P50" s="267">
        <v>362</v>
      </c>
      <c r="Q50" s="268" t="s">
        <v>646</v>
      </c>
      <c r="R50" s="268" t="s">
        <v>647</v>
      </c>
      <c r="S50" s="268" t="s">
        <v>12</v>
      </c>
      <c r="T50" s="230">
        <v>57</v>
      </c>
      <c r="U50" s="11">
        <v>63</v>
      </c>
      <c r="V50" s="11">
        <v>61</v>
      </c>
      <c r="W50" s="400">
        <v>61</v>
      </c>
      <c r="X50" s="11">
        <v>0</v>
      </c>
      <c r="Y50" s="230">
        <v>0</v>
      </c>
      <c r="Z50" s="30">
        <f>SUM(LARGE(T50:Y50,{1,2,3,4,5}))</f>
        <v>242</v>
      </c>
    </row>
    <row r="51" spans="1:26" s="12" customFormat="1" ht="12.75">
      <c r="A51" s="267">
        <v>312</v>
      </c>
      <c r="B51" s="91" t="s">
        <v>127</v>
      </c>
      <c r="C51" s="91" t="s">
        <v>599</v>
      </c>
      <c r="D51" s="91" t="s">
        <v>19</v>
      </c>
      <c r="E51" s="221"/>
      <c r="F51" s="327"/>
      <c r="G51" s="274"/>
      <c r="H51" s="230">
        <v>56</v>
      </c>
      <c r="I51" s="230">
        <v>56</v>
      </c>
      <c r="J51" s="11">
        <v>0</v>
      </c>
      <c r="K51" s="400">
        <v>0</v>
      </c>
      <c r="L51" s="11">
        <v>0</v>
      </c>
      <c r="M51" s="230">
        <v>0</v>
      </c>
      <c r="N51" s="30">
        <f>SUM(LARGE(H51:M51,{1,2,3,4,5}))</f>
        <v>112</v>
      </c>
      <c r="P51" s="267">
        <v>328</v>
      </c>
      <c r="Q51" s="268" t="s">
        <v>798</v>
      </c>
      <c r="R51" s="268" t="s">
        <v>799</v>
      </c>
      <c r="S51" s="268" t="s">
        <v>19</v>
      </c>
      <c r="T51" s="11">
        <v>0</v>
      </c>
      <c r="U51" s="11">
        <v>0</v>
      </c>
      <c r="V51" s="11">
        <v>0</v>
      </c>
      <c r="W51" s="400">
        <v>72</v>
      </c>
      <c r="X51" s="11">
        <v>82</v>
      </c>
      <c r="Y51" s="11">
        <v>69</v>
      </c>
      <c r="Z51" s="30">
        <f>SUM(LARGE(T51:Y51,{1,2,3,4,5}))</f>
        <v>223</v>
      </c>
    </row>
    <row r="52" spans="1:26" s="12" customFormat="1" ht="12.75">
      <c r="A52" s="267">
        <v>314</v>
      </c>
      <c r="B52" s="91" t="s">
        <v>396</v>
      </c>
      <c r="C52" s="91" t="s">
        <v>601</v>
      </c>
      <c r="D52" s="91" t="s">
        <v>8</v>
      </c>
      <c r="E52" s="221"/>
      <c r="F52" s="327"/>
      <c r="G52" s="274"/>
      <c r="H52" s="11">
        <v>0</v>
      </c>
      <c r="I52" s="230">
        <v>57</v>
      </c>
      <c r="J52" s="11">
        <v>0</v>
      </c>
      <c r="K52" s="400">
        <v>0</v>
      </c>
      <c r="L52" s="11">
        <v>0</v>
      </c>
      <c r="M52" s="230">
        <v>0</v>
      </c>
      <c r="N52" s="30">
        <f>SUM(LARGE(H52:M52,{1,2,3,4,5}))</f>
        <v>57</v>
      </c>
      <c r="P52" s="267">
        <v>369</v>
      </c>
      <c r="Q52" s="268" t="s">
        <v>323</v>
      </c>
      <c r="R52" s="268" t="s">
        <v>652</v>
      </c>
      <c r="S52" s="268" t="s">
        <v>653</v>
      </c>
      <c r="T52" s="11">
        <v>68</v>
      </c>
      <c r="U52" s="11">
        <v>0</v>
      </c>
      <c r="V52" s="11">
        <v>72</v>
      </c>
      <c r="W52" s="400">
        <v>66</v>
      </c>
      <c r="X52" s="11">
        <v>0</v>
      </c>
      <c r="Y52" s="230">
        <v>0</v>
      </c>
      <c r="Z52" s="30">
        <f>SUM(LARGE(T52:Y52,{1,2,3,4,5}))</f>
        <v>206</v>
      </c>
    </row>
    <row r="53" spans="1:26" s="12" customFormat="1" ht="12.75">
      <c r="A53" s="267">
        <v>318</v>
      </c>
      <c r="B53" s="91" t="s">
        <v>602</v>
      </c>
      <c r="C53" s="91" t="s">
        <v>63</v>
      </c>
      <c r="D53" s="91" t="s">
        <v>134</v>
      </c>
      <c r="E53" s="221"/>
      <c r="F53" s="327"/>
      <c r="G53" s="274"/>
      <c r="H53" s="11">
        <v>67</v>
      </c>
      <c r="I53" s="230">
        <v>0</v>
      </c>
      <c r="J53" s="11">
        <v>0</v>
      </c>
      <c r="K53" s="400">
        <v>0</v>
      </c>
      <c r="L53" s="11">
        <v>0</v>
      </c>
      <c r="M53" s="230">
        <v>0</v>
      </c>
      <c r="N53" s="30">
        <f>SUM(LARGE(H53:M53,{1,2,3,4,5}))</f>
        <v>67</v>
      </c>
      <c r="P53" s="267">
        <v>325</v>
      </c>
      <c r="Q53" s="268" t="s">
        <v>84</v>
      </c>
      <c r="R53" s="268" t="s">
        <v>608</v>
      </c>
      <c r="S53" s="268" t="s">
        <v>206</v>
      </c>
      <c r="T53" s="11">
        <v>66</v>
      </c>
      <c r="U53" s="11">
        <v>59</v>
      </c>
      <c r="V53" s="11">
        <v>77</v>
      </c>
      <c r="W53" s="400">
        <v>0</v>
      </c>
      <c r="X53" s="11">
        <v>0</v>
      </c>
      <c r="Y53" s="230">
        <v>0</v>
      </c>
      <c r="Z53" s="30">
        <f>SUM(LARGE(T53:Y53,{1,2,3,4,5}))</f>
        <v>202</v>
      </c>
    </row>
    <row r="54" spans="1:26" s="12" customFormat="1" ht="12.75">
      <c r="A54" s="267">
        <v>320</v>
      </c>
      <c r="B54" s="91" t="s">
        <v>604</v>
      </c>
      <c r="C54" s="91" t="s">
        <v>432</v>
      </c>
      <c r="D54" s="91" t="s">
        <v>591</v>
      </c>
      <c r="E54" s="221"/>
      <c r="F54" s="327"/>
      <c r="G54" s="274"/>
      <c r="H54" s="230">
        <v>51</v>
      </c>
      <c r="I54" s="11">
        <v>52</v>
      </c>
      <c r="J54" s="11">
        <v>0</v>
      </c>
      <c r="K54" s="401">
        <v>56</v>
      </c>
      <c r="L54" s="11">
        <v>0</v>
      </c>
      <c r="M54" s="230">
        <v>0</v>
      </c>
      <c r="N54" s="30">
        <f>SUM(LARGE(H54:M54,{1,2,3,4,5}))</f>
        <v>159</v>
      </c>
      <c r="P54" s="267">
        <v>311</v>
      </c>
      <c r="Q54" s="268" t="s">
        <v>62</v>
      </c>
      <c r="R54" s="268" t="s">
        <v>190</v>
      </c>
      <c r="S54" s="268" t="s">
        <v>598</v>
      </c>
      <c r="T54" s="11">
        <v>96</v>
      </c>
      <c r="U54" s="11">
        <v>96</v>
      </c>
      <c r="V54" s="11">
        <v>0</v>
      </c>
      <c r="W54" s="400">
        <v>0</v>
      </c>
      <c r="X54" s="11">
        <v>0</v>
      </c>
      <c r="Y54" s="230">
        <v>0</v>
      </c>
      <c r="Z54" s="30">
        <f>SUM(LARGE(T54:Y54,{1,2,3,4,5}))</f>
        <v>192</v>
      </c>
    </row>
    <row r="55" spans="1:26" s="12" customFormat="1" ht="12.75">
      <c r="A55" s="144">
        <v>324</v>
      </c>
      <c r="B55" s="91" t="s">
        <v>342</v>
      </c>
      <c r="C55" s="91" t="s">
        <v>607</v>
      </c>
      <c r="D55" s="91" t="s">
        <v>206</v>
      </c>
      <c r="E55" s="221"/>
      <c r="F55" s="327"/>
      <c r="G55" s="274"/>
      <c r="H55" s="230">
        <v>44</v>
      </c>
      <c r="I55" s="230">
        <v>0</v>
      </c>
      <c r="J55" s="11">
        <v>52</v>
      </c>
      <c r="K55" s="400">
        <v>0</v>
      </c>
      <c r="L55" s="11">
        <v>0</v>
      </c>
      <c r="M55" s="230">
        <v>0</v>
      </c>
      <c r="N55" s="30">
        <f>SUM(LARGE(H55:M55,{1,2,3,4,5}))</f>
        <v>96</v>
      </c>
      <c r="P55" s="267">
        <v>374</v>
      </c>
      <c r="Q55" s="268" t="s">
        <v>246</v>
      </c>
      <c r="R55" s="268" t="s">
        <v>398</v>
      </c>
      <c r="S55" s="268" t="s">
        <v>64</v>
      </c>
      <c r="T55" s="11">
        <v>0</v>
      </c>
      <c r="U55" s="11">
        <v>0</v>
      </c>
      <c r="V55" s="11">
        <v>0</v>
      </c>
      <c r="W55" s="400">
        <v>92</v>
      </c>
      <c r="X55" s="11">
        <v>0</v>
      </c>
      <c r="Y55" s="11">
        <v>96</v>
      </c>
      <c r="Z55" s="30">
        <f>SUM(LARGE(T55:Y55,{1,2,3,4,5}))</f>
        <v>188</v>
      </c>
    </row>
    <row r="56" spans="1:26" s="12" customFormat="1" ht="12.75">
      <c r="A56" s="92">
        <v>325</v>
      </c>
      <c r="B56" s="91" t="s">
        <v>84</v>
      </c>
      <c r="C56" s="91" t="s">
        <v>608</v>
      </c>
      <c r="D56" s="91" t="s">
        <v>206</v>
      </c>
      <c r="E56" s="221"/>
      <c r="F56" s="327"/>
      <c r="G56" s="274"/>
      <c r="H56" s="11">
        <v>66</v>
      </c>
      <c r="I56" s="11">
        <v>59</v>
      </c>
      <c r="J56" s="11">
        <v>77</v>
      </c>
      <c r="K56" s="400">
        <v>0</v>
      </c>
      <c r="L56" s="11">
        <v>0</v>
      </c>
      <c r="M56" s="230">
        <v>0</v>
      </c>
      <c r="N56" s="30">
        <f>SUM(LARGE(H56:M56,{1,2,3,4,5}))</f>
        <v>202</v>
      </c>
      <c r="P56" s="267">
        <v>327</v>
      </c>
      <c r="Q56" s="268" t="s">
        <v>271</v>
      </c>
      <c r="R56" s="268" t="s">
        <v>610</v>
      </c>
      <c r="S56" s="268" t="s">
        <v>8</v>
      </c>
      <c r="T56" s="230">
        <v>58</v>
      </c>
      <c r="U56" s="230">
        <v>55</v>
      </c>
      <c r="V56" s="11">
        <v>67</v>
      </c>
      <c r="W56" s="400">
        <v>0</v>
      </c>
      <c r="X56" s="11">
        <v>0</v>
      </c>
      <c r="Y56" s="230">
        <v>0</v>
      </c>
      <c r="Z56" s="30">
        <f>SUM(LARGE(T56:Y56,{1,2,3,4,5}))</f>
        <v>180</v>
      </c>
    </row>
    <row r="57" spans="1:26" s="12" customFormat="1" ht="12.75">
      <c r="A57" s="144">
        <v>326</v>
      </c>
      <c r="B57" s="91" t="s">
        <v>254</v>
      </c>
      <c r="C57" s="91" t="s">
        <v>609</v>
      </c>
      <c r="D57" s="91" t="s">
        <v>53</v>
      </c>
      <c r="E57" s="221"/>
      <c r="F57" s="327"/>
      <c r="G57" s="274"/>
      <c r="H57" s="11">
        <v>52</v>
      </c>
      <c r="I57" s="230">
        <v>53</v>
      </c>
      <c r="J57" s="11">
        <v>0</v>
      </c>
      <c r="K57" s="400">
        <v>0</v>
      </c>
      <c r="L57" s="11">
        <v>0</v>
      </c>
      <c r="M57" s="230">
        <v>0</v>
      </c>
      <c r="N57" s="30">
        <f>SUM(LARGE(H57:M57,{1,2,3,4,5}))</f>
        <v>105</v>
      </c>
      <c r="P57" s="267">
        <v>373</v>
      </c>
      <c r="Q57" s="268" t="s">
        <v>782</v>
      </c>
      <c r="R57" s="268" t="s">
        <v>361</v>
      </c>
      <c r="S57" s="268" t="s">
        <v>19</v>
      </c>
      <c r="T57" s="11">
        <v>0</v>
      </c>
      <c r="U57" s="11">
        <v>0</v>
      </c>
      <c r="V57" s="11">
        <v>51</v>
      </c>
      <c r="W57" s="401">
        <v>57</v>
      </c>
      <c r="X57" s="11">
        <v>61</v>
      </c>
      <c r="Y57" s="230">
        <v>0</v>
      </c>
      <c r="Z57" s="30">
        <f>SUM(LARGE(T57:Y57,{1,2,3,4,5}))</f>
        <v>169</v>
      </c>
    </row>
    <row r="58" spans="1:26" s="12" customFormat="1" ht="12.75">
      <c r="A58" s="144">
        <v>327</v>
      </c>
      <c r="B58" s="91" t="s">
        <v>271</v>
      </c>
      <c r="C58" s="91" t="s">
        <v>610</v>
      </c>
      <c r="D58" s="91" t="s">
        <v>8</v>
      </c>
      <c r="E58" s="221"/>
      <c r="F58" s="327"/>
      <c r="G58" s="274"/>
      <c r="H58" s="230">
        <v>58</v>
      </c>
      <c r="I58" s="230">
        <v>55</v>
      </c>
      <c r="J58" s="11">
        <v>67</v>
      </c>
      <c r="K58" s="400">
        <v>0</v>
      </c>
      <c r="L58" s="11">
        <v>0</v>
      </c>
      <c r="M58" s="230">
        <v>0</v>
      </c>
      <c r="N58" s="30">
        <f>SUM(LARGE(H58:M58,{1,2,3,4,5}))</f>
        <v>180</v>
      </c>
      <c r="P58" s="267">
        <v>360</v>
      </c>
      <c r="Q58" s="268" t="s">
        <v>643</v>
      </c>
      <c r="R58" s="268" t="s">
        <v>644</v>
      </c>
      <c r="S58" s="268" t="s">
        <v>381</v>
      </c>
      <c r="T58" s="11">
        <v>89</v>
      </c>
      <c r="U58" s="11">
        <v>74</v>
      </c>
      <c r="V58" s="11">
        <v>0</v>
      </c>
      <c r="W58" s="400">
        <v>0</v>
      </c>
      <c r="X58" s="11">
        <v>0</v>
      </c>
      <c r="Y58" s="230">
        <v>0</v>
      </c>
      <c r="Z58" s="30">
        <f>SUM(LARGE(T58:Y58,{1,2,3,4,5}))</f>
        <v>163</v>
      </c>
    </row>
    <row r="59" spans="1:26" s="12" customFormat="1" ht="12.75">
      <c r="A59" s="267">
        <v>332</v>
      </c>
      <c r="B59" s="91" t="s">
        <v>350</v>
      </c>
      <c r="C59" s="91" t="s">
        <v>51</v>
      </c>
      <c r="D59" s="91" t="s">
        <v>332</v>
      </c>
      <c r="E59" s="221"/>
      <c r="F59" s="327"/>
      <c r="G59" s="274"/>
      <c r="H59" s="230">
        <v>48</v>
      </c>
      <c r="I59" s="230">
        <v>49</v>
      </c>
      <c r="J59" s="230">
        <v>55</v>
      </c>
      <c r="K59" s="400">
        <v>0</v>
      </c>
      <c r="L59" s="11">
        <v>0</v>
      </c>
      <c r="M59" s="230">
        <v>0</v>
      </c>
      <c r="N59" s="30">
        <f>SUM(LARGE(H59:M59,{1,2,3,4,5}))</f>
        <v>152</v>
      </c>
      <c r="P59" s="267">
        <v>320</v>
      </c>
      <c r="Q59" s="268" t="s">
        <v>604</v>
      </c>
      <c r="R59" s="268" t="s">
        <v>432</v>
      </c>
      <c r="S59" s="268" t="s">
        <v>591</v>
      </c>
      <c r="T59" s="230">
        <v>51</v>
      </c>
      <c r="U59" s="11">
        <v>52</v>
      </c>
      <c r="V59" s="11">
        <v>0</v>
      </c>
      <c r="W59" s="401">
        <v>56</v>
      </c>
      <c r="X59" s="11">
        <v>0</v>
      </c>
      <c r="Y59" s="230">
        <v>0</v>
      </c>
      <c r="Z59" s="30">
        <f>SUM(LARGE(T59:Y59,{1,2,3,4,5}))</f>
        <v>159</v>
      </c>
    </row>
    <row r="60" spans="1:26" s="12" customFormat="1" ht="12.75">
      <c r="A60" s="144">
        <v>333</v>
      </c>
      <c r="B60" s="91" t="s">
        <v>90</v>
      </c>
      <c r="C60" s="91" t="s">
        <v>79</v>
      </c>
      <c r="D60" s="91" t="s">
        <v>19</v>
      </c>
      <c r="E60" s="221"/>
      <c r="F60" s="327"/>
      <c r="G60" s="274"/>
      <c r="H60" s="11">
        <v>86</v>
      </c>
      <c r="I60" s="11">
        <v>69</v>
      </c>
      <c r="J60" s="11">
        <v>0</v>
      </c>
      <c r="K60" s="400">
        <v>0</v>
      </c>
      <c r="L60" s="11">
        <v>0</v>
      </c>
      <c r="M60" s="230">
        <v>0</v>
      </c>
      <c r="N60" s="30">
        <f>SUM(LARGE(H60:M60,{1,2,3,4,5}))</f>
        <v>155</v>
      </c>
      <c r="P60" s="267">
        <v>345</v>
      </c>
      <c r="Q60" s="268" t="s">
        <v>629</v>
      </c>
      <c r="R60" s="268" t="s">
        <v>353</v>
      </c>
      <c r="S60" s="268" t="s">
        <v>10</v>
      </c>
      <c r="T60" s="230">
        <v>47</v>
      </c>
      <c r="U60" s="230">
        <v>0</v>
      </c>
      <c r="V60" s="11">
        <v>54</v>
      </c>
      <c r="W60" s="401">
        <v>58</v>
      </c>
      <c r="X60" s="11">
        <v>0</v>
      </c>
      <c r="Y60" s="230">
        <v>0</v>
      </c>
      <c r="Z60" s="30">
        <f>SUM(LARGE(T60:Y60,{1,2,3,4,5}))</f>
        <v>159</v>
      </c>
    </row>
    <row r="61" spans="1:26" s="12" customFormat="1" ht="12.75">
      <c r="A61" s="92">
        <v>339</v>
      </c>
      <c r="B61" s="91" t="s">
        <v>621</v>
      </c>
      <c r="C61" s="91" t="s">
        <v>622</v>
      </c>
      <c r="D61" s="91" t="s">
        <v>10</v>
      </c>
      <c r="E61" s="221"/>
      <c r="F61" s="327"/>
      <c r="G61" s="274"/>
      <c r="H61" s="11">
        <v>0</v>
      </c>
      <c r="I61" s="11">
        <v>61</v>
      </c>
      <c r="J61" s="11">
        <v>60</v>
      </c>
      <c r="K61" s="400">
        <v>0</v>
      </c>
      <c r="L61" s="11">
        <v>0</v>
      </c>
      <c r="M61" s="230">
        <v>0</v>
      </c>
      <c r="N61" s="30">
        <f>SUM(LARGE(H61:M61,{1,2,3,4,5}))</f>
        <v>121</v>
      </c>
      <c r="P61" s="267">
        <v>333</v>
      </c>
      <c r="Q61" s="268" t="s">
        <v>90</v>
      </c>
      <c r="R61" s="268" t="s">
        <v>79</v>
      </c>
      <c r="S61" s="268" t="s">
        <v>19</v>
      </c>
      <c r="T61" s="11">
        <v>86</v>
      </c>
      <c r="U61" s="11">
        <v>69</v>
      </c>
      <c r="V61" s="11">
        <v>0</v>
      </c>
      <c r="W61" s="400">
        <v>0</v>
      </c>
      <c r="X61" s="11">
        <v>0</v>
      </c>
      <c r="Y61" s="230">
        <v>0</v>
      </c>
      <c r="Z61" s="30">
        <f>SUM(LARGE(T61:Y61,{1,2,3,4,5}))</f>
        <v>155</v>
      </c>
    </row>
    <row r="62" spans="1:26" s="12" customFormat="1" ht="12.75">
      <c r="A62" s="92">
        <v>340</v>
      </c>
      <c r="B62" s="91" t="s">
        <v>623</v>
      </c>
      <c r="C62" s="91" t="s">
        <v>624</v>
      </c>
      <c r="D62" s="91" t="s">
        <v>10</v>
      </c>
      <c r="E62" s="221"/>
      <c r="F62" s="327"/>
      <c r="G62" s="274"/>
      <c r="H62" s="11">
        <v>0</v>
      </c>
      <c r="I62" s="11">
        <v>86</v>
      </c>
      <c r="J62" s="11">
        <v>84</v>
      </c>
      <c r="K62" s="400">
        <v>88</v>
      </c>
      <c r="L62" s="11">
        <v>68</v>
      </c>
      <c r="M62" s="230">
        <v>0</v>
      </c>
      <c r="N62" s="30">
        <f>SUM(LARGE(H62:M62,{1,2,3,4,5}))</f>
        <v>326</v>
      </c>
      <c r="P62" s="267">
        <v>332</v>
      </c>
      <c r="Q62" s="268" t="s">
        <v>350</v>
      </c>
      <c r="R62" s="268" t="s">
        <v>51</v>
      </c>
      <c r="S62" s="268" t="s">
        <v>332</v>
      </c>
      <c r="T62" s="230">
        <v>48</v>
      </c>
      <c r="U62" s="230">
        <v>49</v>
      </c>
      <c r="V62" s="230">
        <v>55</v>
      </c>
      <c r="W62" s="400">
        <v>0</v>
      </c>
      <c r="X62" s="11">
        <v>0</v>
      </c>
      <c r="Y62" s="230">
        <v>0</v>
      </c>
      <c r="Z62" s="30">
        <f>SUM(LARGE(T62:Y62,{1,2,3,4,5}))</f>
        <v>152</v>
      </c>
    </row>
    <row r="63" spans="1:26" s="12" customFormat="1" ht="12.75">
      <c r="A63" s="92">
        <v>341</v>
      </c>
      <c r="B63" s="91" t="s">
        <v>86</v>
      </c>
      <c r="C63" s="91" t="s">
        <v>190</v>
      </c>
      <c r="D63" s="91" t="s">
        <v>10</v>
      </c>
      <c r="E63" s="221"/>
      <c r="F63" s="327"/>
      <c r="G63" s="274"/>
      <c r="H63" s="11">
        <v>77</v>
      </c>
      <c r="I63" s="230">
        <v>70</v>
      </c>
      <c r="J63" s="230">
        <v>83</v>
      </c>
      <c r="K63" s="400">
        <v>69</v>
      </c>
      <c r="L63" s="11">
        <v>77</v>
      </c>
      <c r="M63" s="230">
        <v>0</v>
      </c>
      <c r="N63" s="30">
        <f>SUM(LARGE(H63:M63,{1,2,3,4,5}))</f>
        <v>376</v>
      </c>
      <c r="P63" s="267">
        <v>642</v>
      </c>
      <c r="Q63" s="268" t="s">
        <v>813</v>
      </c>
      <c r="R63" s="268" t="s">
        <v>814</v>
      </c>
      <c r="S63" s="268" t="s">
        <v>19</v>
      </c>
      <c r="T63" s="230">
        <v>0</v>
      </c>
      <c r="U63" s="11">
        <v>0</v>
      </c>
      <c r="V63" s="230">
        <v>0</v>
      </c>
      <c r="W63" s="400">
        <v>0</v>
      </c>
      <c r="X63" s="11">
        <v>72</v>
      </c>
      <c r="Y63" s="11">
        <v>66</v>
      </c>
      <c r="Z63" s="30">
        <f>SUM(LARGE(T63:Y63,{1,2,3,4,5}))</f>
        <v>138</v>
      </c>
    </row>
    <row r="64" spans="1:26" s="12" customFormat="1" ht="12.75">
      <c r="A64" s="92">
        <v>343</v>
      </c>
      <c r="B64" s="91" t="s">
        <v>626</v>
      </c>
      <c r="C64" s="91" t="s">
        <v>627</v>
      </c>
      <c r="D64" s="91" t="s">
        <v>187</v>
      </c>
      <c r="E64" s="221"/>
      <c r="F64" s="327"/>
      <c r="G64" s="274"/>
      <c r="H64" s="11">
        <v>0</v>
      </c>
      <c r="I64" s="230">
        <v>46</v>
      </c>
      <c r="J64" s="11">
        <v>0</v>
      </c>
      <c r="K64" s="400">
        <v>0</v>
      </c>
      <c r="L64" s="11">
        <v>0</v>
      </c>
      <c r="M64" s="230">
        <v>0</v>
      </c>
      <c r="N64" s="30">
        <f>SUM(LARGE(H64:M64,{1,2,3,4,5}))</f>
        <v>46</v>
      </c>
      <c r="P64" s="267">
        <v>339</v>
      </c>
      <c r="Q64" s="268" t="s">
        <v>621</v>
      </c>
      <c r="R64" s="268" t="s">
        <v>622</v>
      </c>
      <c r="S64" s="268" t="s">
        <v>10</v>
      </c>
      <c r="T64" s="11">
        <v>0</v>
      </c>
      <c r="U64" s="11">
        <v>61</v>
      </c>
      <c r="V64" s="11">
        <v>60</v>
      </c>
      <c r="W64" s="400">
        <v>0</v>
      </c>
      <c r="X64" s="11">
        <v>0</v>
      </c>
      <c r="Y64" s="230">
        <v>0</v>
      </c>
      <c r="Z64" s="30">
        <f>SUM(LARGE(T64:Y64,{1,2,3,4,5}))</f>
        <v>121</v>
      </c>
    </row>
    <row r="65" spans="1:26" s="12" customFormat="1" ht="12.75">
      <c r="A65" s="92">
        <v>345</v>
      </c>
      <c r="B65" s="91" t="s">
        <v>629</v>
      </c>
      <c r="C65" s="91" t="s">
        <v>353</v>
      </c>
      <c r="D65" s="91" t="s">
        <v>10</v>
      </c>
      <c r="E65" s="221"/>
      <c r="F65" s="327"/>
      <c r="G65" s="274"/>
      <c r="H65" s="230">
        <v>47</v>
      </c>
      <c r="I65" s="230">
        <v>0</v>
      </c>
      <c r="J65" s="11">
        <v>54</v>
      </c>
      <c r="K65" s="401">
        <v>58</v>
      </c>
      <c r="L65" s="11">
        <v>0</v>
      </c>
      <c r="M65" s="230">
        <v>0</v>
      </c>
      <c r="N65" s="30">
        <f>SUM(LARGE(H65:M65,{1,2,3,4,5}))</f>
        <v>159</v>
      </c>
      <c r="P65" s="267">
        <v>312</v>
      </c>
      <c r="Q65" s="268" t="s">
        <v>127</v>
      </c>
      <c r="R65" s="268" t="s">
        <v>599</v>
      </c>
      <c r="S65" s="268" t="s">
        <v>19</v>
      </c>
      <c r="T65" s="230">
        <v>56</v>
      </c>
      <c r="U65" s="230">
        <v>56</v>
      </c>
      <c r="V65" s="11">
        <v>0</v>
      </c>
      <c r="W65" s="400">
        <v>0</v>
      </c>
      <c r="X65" s="11">
        <v>0</v>
      </c>
      <c r="Y65" s="230">
        <v>0</v>
      </c>
      <c r="Z65" s="30">
        <f>SUM(LARGE(T65:Y65,{1,2,3,4,5}))</f>
        <v>112</v>
      </c>
    </row>
    <row r="66" spans="1:26" s="12" customFormat="1" ht="12.75">
      <c r="A66" s="92">
        <v>351</v>
      </c>
      <c r="B66" s="91" t="s">
        <v>168</v>
      </c>
      <c r="C66" s="91" t="s">
        <v>587</v>
      </c>
      <c r="D66" s="91" t="s">
        <v>75</v>
      </c>
      <c r="E66" s="221"/>
      <c r="F66" s="327"/>
      <c r="G66" s="274"/>
      <c r="H66" s="11">
        <v>0</v>
      </c>
      <c r="I66" s="11">
        <v>60</v>
      </c>
      <c r="J66" s="11">
        <v>0</v>
      </c>
      <c r="K66" s="400">
        <v>0</v>
      </c>
      <c r="L66" s="11">
        <v>0</v>
      </c>
      <c r="M66" s="230">
        <v>0</v>
      </c>
      <c r="N66" s="30">
        <f>SUM(LARGE(H66:M66,{1,2,3,4,5}))</f>
        <v>60</v>
      </c>
      <c r="P66" s="267">
        <v>355</v>
      </c>
      <c r="Q66" s="268" t="s">
        <v>639</v>
      </c>
      <c r="R66" s="268" t="s">
        <v>386</v>
      </c>
      <c r="S66" s="268" t="s">
        <v>382</v>
      </c>
      <c r="T66" s="11">
        <v>0</v>
      </c>
      <c r="U66" s="11">
        <v>0</v>
      </c>
      <c r="V66" s="230">
        <v>56</v>
      </c>
      <c r="W66" s="401">
        <v>53</v>
      </c>
      <c r="X66" s="11">
        <v>0</v>
      </c>
      <c r="Y66" s="230">
        <v>0</v>
      </c>
      <c r="Z66" s="30">
        <f>SUM(LARGE(T66:Y66,{1,2,3,4,5}))</f>
        <v>109</v>
      </c>
    </row>
    <row r="67" spans="1:26" s="12" customFormat="1" ht="12.75">
      <c r="A67" s="92">
        <v>352</v>
      </c>
      <c r="B67" s="91" t="s">
        <v>634</v>
      </c>
      <c r="C67" s="91" t="s">
        <v>635</v>
      </c>
      <c r="D67" s="91" t="s">
        <v>382</v>
      </c>
      <c r="E67" s="221"/>
      <c r="F67" s="327"/>
      <c r="G67" s="274"/>
      <c r="H67" s="230">
        <v>45</v>
      </c>
      <c r="I67" s="230">
        <v>50</v>
      </c>
      <c r="J67" s="11">
        <v>0</v>
      </c>
      <c r="K67" s="400">
        <v>0</v>
      </c>
      <c r="L67" s="11">
        <v>0</v>
      </c>
      <c r="M67" s="230">
        <v>0</v>
      </c>
      <c r="N67" s="318">
        <f>SUM(LARGE(H67:M67,{1,2,3,4,5}))</f>
        <v>95</v>
      </c>
      <c r="P67" s="267">
        <v>326</v>
      </c>
      <c r="Q67" s="268" t="s">
        <v>254</v>
      </c>
      <c r="R67" s="268" t="s">
        <v>609</v>
      </c>
      <c r="S67" s="268" t="s">
        <v>53</v>
      </c>
      <c r="T67" s="11">
        <v>52</v>
      </c>
      <c r="U67" s="230">
        <v>53</v>
      </c>
      <c r="V67" s="11">
        <v>0</v>
      </c>
      <c r="W67" s="400">
        <v>0</v>
      </c>
      <c r="X67" s="11">
        <v>0</v>
      </c>
      <c r="Y67" s="230">
        <v>0</v>
      </c>
      <c r="Z67" s="30">
        <f>SUM(LARGE(T67:Y67,{1,2,3,4,5}))</f>
        <v>105</v>
      </c>
    </row>
    <row r="68" spans="1:26" s="12" customFormat="1" ht="12.75">
      <c r="A68" s="267">
        <v>355</v>
      </c>
      <c r="B68" s="268" t="s">
        <v>639</v>
      </c>
      <c r="C68" s="268" t="s">
        <v>386</v>
      </c>
      <c r="D68" s="268" t="s">
        <v>382</v>
      </c>
      <c r="E68" s="221"/>
      <c r="F68" s="327"/>
      <c r="G68" s="274"/>
      <c r="H68" s="11">
        <v>0</v>
      </c>
      <c r="I68" s="11">
        <v>0</v>
      </c>
      <c r="J68" s="230">
        <v>56</v>
      </c>
      <c r="K68" s="401">
        <v>53</v>
      </c>
      <c r="L68" s="11">
        <v>0</v>
      </c>
      <c r="M68" s="230">
        <v>0</v>
      </c>
      <c r="N68" s="318">
        <f>SUM(LARGE(H68:M68,{1,2,3,4,5}))</f>
        <v>109</v>
      </c>
      <c r="P68" s="267">
        <v>324</v>
      </c>
      <c r="Q68" s="268" t="s">
        <v>342</v>
      </c>
      <c r="R68" s="268" t="s">
        <v>607</v>
      </c>
      <c r="S68" s="268" t="s">
        <v>206</v>
      </c>
      <c r="T68" s="230">
        <v>44</v>
      </c>
      <c r="U68" s="230">
        <v>0</v>
      </c>
      <c r="V68" s="11">
        <v>52</v>
      </c>
      <c r="W68" s="400">
        <v>0</v>
      </c>
      <c r="X68" s="11">
        <v>0</v>
      </c>
      <c r="Y68" s="230">
        <v>0</v>
      </c>
      <c r="Z68" s="30">
        <f>SUM(LARGE(T68:Y68,{1,2,3,4,5}))</f>
        <v>96</v>
      </c>
    </row>
    <row r="69" spans="1:26" s="12" customFormat="1" ht="12.75">
      <c r="A69" s="267">
        <v>360</v>
      </c>
      <c r="B69" s="268" t="s">
        <v>643</v>
      </c>
      <c r="C69" s="268" t="s">
        <v>644</v>
      </c>
      <c r="D69" s="268" t="s">
        <v>381</v>
      </c>
      <c r="E69" s="221"/>
      <c r="F69" s="327"/>
      <c r="G69" s="274"/>
      <c r="H69" s="11">
        <v>89</v>
      </c>
      <c r="I69" s="11">
        <v>74</v>
      </c>
      <c r="J69" s="11">
        <v>0</v>
      </c>
      <c r="K69" s="400">
        <v>0</v>
      </c>
      <c r="L69" s="11">
        <v>0</v>
      </c>
      <c r="M69" s="230">
        <v>0</v>
      </c>
      <c r="N69" s="318">
        <f>SUM(LARGE(H69:M69,{1,2,3,4,5}))</f>
        <v>163</v>
      </c>
      <c r="P69" s="267">
        <v>352</v>
      </c>
      <c r="Q69" s="268" t="s">
        <v>634</v>
      </c>
      <c r="R69" s="268" t="s">
        <v>635</v>
      </c>
      <c r="S69" s="268" t="s">
        <v>382</v>
      </c>
      <c r="T69" s="230">
        <v>45</v>
      </c>
      <c r="U69" s="230">
        <v>50</v>
      </c>
      <c r="V69" s="11">
        <v>0</v>
      </c>
      <c r="W69" s="400">
        <v>0</v>
      </c>
      <c r="X69" s="11">
        <v>0</v>
      </c>
      <c r="Y69" s="230">
        <v>0</v>
      </c>
      <c r="Z69" s="30">
        <f>SUM(LARGE(T69:Y69,{1,2,3,4,5}))</f>
        <v>95</v>
      </c>
    </row>
    <row r="70" spans="1:26" s="12" customFormat="1" ht="12.75">
      <c r="A70" s="92">
        <v>361</v>
      </c>
      <c r="B70" s="91" t="s">
        <v>645</v>
      </c>
      <c r="C70" s="91" t="s">
        <v>503</v>
      </c>
      <c r="D70" s="91" t="s">
        <v>53</v>
      </c>
      <c r="E70" s="221"/>
      <c r="F70" s="327"/>
      <c r="G70" s="274"/>
      <c r="H70" s="11">
        <v>91</v>
      </c>
      <c r="I70" s="11">
        <v>0</v>
      </c>
      <c r="J70" s="11">
        <v>98</v>
      </c>
      <c r="K70" s="400">
        <v>94</v>
      </c>
      <c r="L70" s="11">
        <v>0</v>
      </c>
      <c r="M70" s="230">
        <v>0</v>
      </c>
      <c r="N70" s="30">
        <f>SUM(LARGE(H70:M70,{1,2,3,4,5}))</f>
        <v>283</v>
      </c>
      <c r="P70" s="267">
        <v>318</v>
      </c>
      <c r="Q70" s="268" t="s">
        <v>602</v>
      </c>
      <c r="R70" s="268" t="s">
        <v>63</v>
      </c>
      <c r="S70" s="268" t="s">
        <v>134</v>
      </c>
      <c r="T70" s="11">
        <v>67</v>
      </c>
      <c r="U70" s="230">
        <v>0</v>
      </c>
      <c r="V70" s="11">
        <v>0</v>
      </c>
      <c r="W70" s="400">
        <v>0</v>
      </c>
      <c r="X70" s="11">
        <v>0</v>
      </c>
      <c r="Y70" s="230">
        <v>0</v>
      </c>
      <c r="Z70" s="30">
        <f>SUM(LARGE(T70:Y70,{1,2,3,4,5}))</f>
        <v>67</v>
      </c>
    </row>
    <row r="71" spans="1:26" s="273" customFormat="1" ht="12.75">
      <c r="A71" s="267">
        <v>362</v>
      </c>
      <c r="B71" s="91" t="s">
        <v>646</v>
      </c>
      <c r="C71" s="91" t="s">
        <v>647</v>
      </c>
      <c r="D71" s="91" t="s">
        <v>12</v>
      </c>
      <c r="E71" s="221"/>
      <c r="F71" s="327"/>
      <c r="G71" s="274"/>
      <c r="H71" s="230">
        <v>57</v>
      </c>
      <c r="I71" s="11">
        <v>63</v>
      </c>
      <c r="J71" s="11">
        <v>61</v>
      </c>
      <c r="K71" s="400">
        <v>61</v>
      </c>
      <c r="L71" s="11">
        <v>0</v>
      </c>
      <c r="M71" s="230">
        <v>0</v>
      </c>
      <c r="N71" s="30">
        <f>SUM(LARGE(H71:M71,{1,2,3,4,5}))</f>
        <v>242</v>
      </c>
      <c r="P71" s="267">
        <v>169</v>
      </c>
      <c r="Q71" s="268" t="s">
        <v>251</v>
      </c>
      <c r="R71" s="268" t="s">
        <v>359</v>
      </c>
      <c r="S71" s="268" t="s">
        <v>69</v>
      </c>
      <c r="T71" s="11">
        <v>63</v>
      </c>
      <c r="U71" s="230">
        <v>0</v>
      </c>
      <c r="V71" s="11">
        <v>0</v>
      </c>
      <c r="W71" s="400">
        <v>0</v>
      </c>
      <c r="X71" s="11">
        <v>0</v>
      </c>
      <c r="Y71" s="230">
        <v>0</v>
      </c>
      <c r="Z71" s="318">
        <f>SUM(LARGE(T71:Y71,{1,2,3,4,5}))</f>
        <v>63</v>
      </c>
    </row>
    <row r="72" spans="1:26" s="273" customFormat="1" ht="12.75">
      <c r="A72" s="267">
        <v>369</v>
      </c>
      <c r="B72" s="268" t="s">
        <v>323</v>
      </c>
      <c r="C72" s="268" t="s">
        <v>652</v>
      </c>
      <c r="D72" s="268" t="s">
        <v>653</v>
      </c>
      <c r="E72" s="221"/>
      <c r="F72" s="327"/>
      <c r="G72" s="274"/>
      <c r="H72" s="11">
        <v>68</v>
      </c>
      <c r="I72" s="11">
        <v>0</v>
      </c>
      <c r="J72" s="11">
        <v>72</v>
      </c>
      <c r="K72" s="400">
        <v>66</v>
      </c>
      <c r="L72" s="11">
        <v>0</v>
      </c>
      <c r="M72" s="230">
        <v>0</v>
      </c>
      <c r="N72" s="318">
        <f>SUM(LARGE(H72:M72,{1,2,3,4,5}))</f>
        <v>206</v>
      </c>
      <c r="P72" s="267">
        <v>351</v>
      </c>
      <c r="Q72" s="268" t="s">
        <v>168</v>
      </c>
      <c r="R72" s="268" t="s">
        <v>587</v>
      </c>
      <c r="S72" s="268" t="s">
        <v>75</v>
      </c>
      <c r="T72" s="11">
        <v>0</v>
      </c>
      <c r="U72" s="11">
        <v>60</v>
      </c>
      <c r="V72" s="11">
        <v>0</v>
      </c>
      <c r="W72" s="400">
        <v>0</v>
      </c>
      <c r="X72" s="11">
        <v>0</v>
      </c>
      <c r="Y72" s="230">
        <v>0</v>
      </c>
      <c r="Z72" s="318">
        <f>SUM(LARGE(T72:Y72,{1,2,3,4,5}))</f>
        <v>60</v>
      </c>
    </row>
    <row r="73" spans="1:26" s="12" customFormat="1" ht="12.75">
      <c r="A73" s="267">
        <v>372</v>
      </c>
      <c r="B73" s="268" t="s">
        <v>280</v>
      </c>
      <c r="C73" s="268" t="s">
        <v>654</v>
      </c>
      <c r="D73" s="268" t="s">
        <v>19</v>
      </c>
      <c r="E73" s="221"/>
      <c r="F73" s="327"/>
      <c r="G73" s="274"/>
      <c r="H73" s="230">
        <v>53</v>
      </c>
      <c r="I73" s="11">
        <v>0</v>
      </c>
      <c r="J73" s="230">
        <v>53</v>
      </c>
      <c r="K73" s="400">
        <v>71</v>
      </c>
      <c r="L73" s="11">
        <v>70</v>
      </c>
      <c r="M73" s="230">
        <v>0</v>
      </c>
      <c r="N73" s="318">
        <f>SUM(LARGE(H73:M73,{1,2,3,4,5}))</f>
        <v>247</v>
      </c>
      <c r="P73" s="267">
        <v>314</v>
      </c>
      <c r="Q73" s="268" t="s">
        <v>396</v>
      </c>
      <c r="R73" s="268" t="s">
        <v>601</v>
      </c>
      <c r="S73" s="268" t="s">
        <v>8</v>
      </c>
      <c r="T73" s="11">
        <v>0</v>
      </c>
      <c r="U73" s="230">
        <v>57</v>
      </c>
      <c r="V73" s="11">
        <v>0</v>
      </c>
      <c r="W73" s="400">
        <v>0</v>
      </c>
      <c r="X73" s="11">
        <v>0</v>
      </c>
      <c r="Y73" s="230">
        <v>0</v>
      </c>
      <c r="Z73" s="318">
        <f>SUM(LARGE(T73:Y73,{1,2,3,4,5}))</f>
        <v>57</v>
      </c>
    </row>
    <row r="74" spans="1:26" s="12" customFormat="1" ht="12.75">
      <c r="A74" s="92">
        <v>373</v>
      </c>
      <c r="B74" s="91" t="s">
        <v>782</v>
      </c>
      <c r="C74" s="91" t="s">
        <v>361</v>
      </c>
      <c r="D74" s="91" t="s">
        <v>19</v>
      </c>
      <c r="E74" s="221"/>
      <c r="F74" s="327"/>
      <c r="G74" s="274"/>
      <c r="H74" s="11">
        <v>0</v>
      </c>
      <c r="I74" s="11">
        <v>0</v>
      </c>
      <c r="J74" s="11">
        <v>51</v>
      </c>
      <c r="K74" s="401">
        <v>57</v>
      </c>
      <c r="L74" s="11">
        <v>61</v>
      </c>
      <c r="M74" s="230">
        <v>0</v>
      </c>
      <c r="N74" s="318">
        <f>SUM(LARGE(H74:M74,{1,2,3,4,5}))</f>
        <v>169</v>
      </c>
      <c r="P74" s="267">
        <v>343</v>
      </c>
      <c r="Q74" s="268" t="s">
        <v>626</v>
      </c>
      <c r="R74" s="268" t="s">
        <v>627</v>
      </c>
      <c r="S74" s="268" t="s">
        <v>187</v>
      </c>
      <c r="T74" s="11">
        <v>0</v>
      </c>
      <c r="U74" s="230">
        <v>46</v>
      </c>
      <c r="V74" s="11">
        <v>0</v>
      </c>
      <c r="W74" s="400">
        <v>0</v>
      </c>
      <c r="X74" s="11">
        <v>0</v>
      </c>
      <c r="Y74" s="230">
        <v>0</v>
      </c>
      <c r="Z74" s="318">
        <f>SUM(LARGE(T74:Y74,{1,2,3,4,5}))</f>
        <v>46</v>
      </c>
    </row>
    <row r="75" spans="1:26" s="273" customFormat="1" ht="15">
      <c r="A75"/>
      <c r="B75" s="438"/>
      <c r="C75" s="438"/>
      <c r="D75" s="439"/>
      <c r="E75" s="360"/>
      <c r="F75" s="95"/>
      <c r="G75" s="97"/>
      <c r="H75" s="298"/>
      <c r="I75" s="234"/>
      <c r="J75" s="234"/>
      <c r="K75" s="412"/>
      <c r="L75" s="234"/>
      <c r="M75" s="298"/>
      <c r="N75" s="440"/>
      <c r="P75" s="12"/>
      <c r="Q75" s="12"/>
      <c r="R75" s="12"/>
      <c r="S75" s="12"/>
      <c r="T75" s="12"/>
      <c r="U75" s="332"/>
      <c r="V75" s="332"/>
      <c r="W75" s="402"/>
      <c r="X75" s="332"/>
      <c r="Y75" s="12"/>
      <c r="Z75" s="12"/>
    </row>
    <row r="76" spans="1:26" s="273" customFormat="1" ht="15">
      <c r="A76" s="441"/>
      <c r="B76" s="442"/>
      <c r="C76" s="443"/>
      <c r="D76" s="441"/>
      <c r="E76" s="360"/>
      <c r="F76" s="444"/>
      <c r="G76" s="445"/>
      <c r="H76" s="446"/>
      <c r="I76" s="446"/>
      <c r="J76" s="446"/>
      <c r="K76" s="447"/>
      <c r="L76" s="446"/>
      <c r="M76" s="446"/>
      <c r="N76" s="295"/>
      <c r="P76" s="504" t="s">
        <v>5</v>
      </c>
      <c r="Q76" s="500" t="s">
        <v>13</v>
      </c>
      <c r="R76" s="501" t="s">
        <v>44</v>
      </c>
      <c r="S76" s="504"/>
      <c r="T76" s="314">
        <v>1</v>
      </c>
      <c r="U76" s="314">
        <v>2</v>
      </c>
      <c r="V76" s="314">
        <v>3</v>
      </c>
      <c r="W76" s="314">
        <v>4</v>
      </c>
      <c r="X76" s="314">
        <v>5</v>
      </c>
      <c r="Y76" s="314">
        <v>6</v>
      </c>
      <c r="Z76" s="221" t="s">
        <v>1</v>
      </c>
    </row>
    <row r="77" spans="1:26" s="12" customFormat="1" ht="15">
      <c r="A77" s="441"/>
      <c r="B77" s="448"/>
      <c r="C77" s="442"/>
      <c r="D77" s="442"/>
      <c r="E77" s="360"/>
      <c r="F77" s="444"/>
      <c r="G77" s="445"/>
      <c r="H77" s="446"/>
      <c r="I77" s="446"/>
      <c r="J77" s="449"/>
      <c r="K77" s="450"/>
      <c r="L77" s="449"/>
      <c r="M77" s="451"/>
      <c r="N77" s="295"/>
      <c r="P77" s="15">
        <v>1</v>
      </c>
      <c r="Q77" s="114" t="s">
        <v>19</v>
      </c>
      <c r="R77" s="19"/>
      <c r="S77" s="19" t="s">
        <v>15</v>
      </c>
      <c r="T77" s="289">
        <v>294</v>
      </c>
      <c r="U77" s="289">
        <v>293</v>
      </c>
      <c r="V77" s="11">
        <v>279</v>
      </c>
      <c r="W77" s="400">
        <v>296</v>
      </c>
      <c r="X77" s="11">
        <v>294</v>
      </c>
      <c r="Y77" s="230">
        <v>295</v>
      </c>
      <c r="Z77" s="318">
        <f>SUM(LARGE(T77:Y77,{1,2,3,4,5}))</f>
        <v>1472</v>
      </c>
    </row>
    <row r="78" spans="1:26" s="12" customFormat="1" ht="15">
      <c r="A78" s="441"/>
      <c r="B78" s="448"/>
      <c r="C78" s="442"/>
      <c r="D78" s="442"/>
      <c r="E78" s="360"/>
      <c r="F78" s="444"/>
      <c r="G78" s="445"/>
      <c r="H78" s="446"/>
      <c r="I78" s="446"/>
      <c r="J78" s="449"/>
      <c r="K78" s="450"/>
      <c r="L78" s="449"/>
      <c r="M78" s="451"/>
      <c r="N78" s="295"/>
      <c r="P78" s="15">
        <v>2</v>
      </c>
      <c r="Q78" s="285" t="s">
        <v>7</v>
      </c>
      <c r="R78" s="21"/>
      <c r="S78" s="21" t="s">
        <v>15</v>
      </c>
      <c r="T78" s="289">
        <v>257</v>
      </c>
      <c r="U78" s="289">
        <v>278</v>
      </c>
      <c r="V78" s="11">
        <v>275</v>
      </c>
      <c r="W78" s="400">
        <v>265</v>
      </c>
      <c r="X78" s="11">
        <v>239</v>
      </c>
      <c r="Y78" s="230">
        <v>243</v>
      </c>
      <c r="Z78" s="318">
        <f>SUM(LARGE(T78:Y78,{1,2,3,4,5}))</f>
        <v>1318</v>
      </c>
    </row>
    <row r="79" spans="1:26" s="12" customFormat="1" ht="15">
      <c r="A79" s="441"/>
      <c r="B79" s="448"/>
      <c r="C79" s="442"/>
      <c r="D79" s="442"/>
      <c r="E79" s="360"/>
      <c r="F79" s="444"/>
      <c r="G79" s="445"/>
      <c r="H79" s="446"/>
      <c r="I79" s="446"/>
      <c r="J79" s="449"/>
      <c r="K79" s="450"/>
      <c r="L79" s="449"/>
      <c r="M79" s="451"/>
      <c r="N79" s="295"/>
      <c r="P79" s="15">
        <v>3</v>
      </c>
      <c r="Q79" s="20" t="s">
        <v>20</v>
      </c>
      <c r="R79" s="21"/>
      <c r="S79" s="21" t="s">
        <v>15</v>
      </c>
      <c r="T79" s="289">
        <v>272</v>
      </c>
      <c r="U79" s="289">
        <v>259</v>
      </c>
      <c r="V79" s="11">
        <v>253</v>
      </c>
      <c r="W79" s="400">
        <v>252</v>
      </c>
      <c r="X79" s="11">
        <v>267</v>
      </c>
      <c r="Y79" s="230">
        <v>259</v>
      </c>
      <c r="Z79" s="318">
        <f>SUM(LARGE(T79:Y79,{1,2,3,4,5}))</f>
        <v>1310</v>
      </c>
    </row>
    <row r="80" spans="1:26" ht="15">
      <c r="A80" s="441"/>
      <c r="B80" s="442"/>
      <c r="C80" s="442"/>
      <c r="D80" s="442"/>
      <c r="E80" s="360"/>
      <c r="F80" s="444"/>
      <c r="G80" s="445"/>
      <c r="H80" s="446"/>
      <c r="I80" s="446"/>
      <c r="J80" s="449"/>
      <c r="K80" s="450"/>
      <c r="L80" s="449"/>
      <c r="M80" s="451"/>
      <c r="N80" s="295"/>
      <c r="P80" s="15">
        <v>4</v>
      </c>
      <c r="Q80" s="20" t="s">
        <v>19</v>
      </c>
      <c r="R80" s="21"/>
      <c r="S80" s="21" t="s">
        <v>17</v>
      </c>
      <c r="T80" s="289">
        <v>240</v>
      </c>
      <c r="U80" s="289">
        <v>244</v>
      </c>
      <c r="V80" s="11">
        <v>186</v>
      </c>
      <c r="W80" s="400">
        <v>251</v>
      </c>
      <c r="X80" s="11">
        <v>266</v>
      </c>
      <c r="Y80" s="230">
        <v>249</v>
      </c>
      <c r="Z80" s="318">
        <f>SUM(LARGE(T80:Y80,{1,2,3,4,5}))</f>
        <v>1250</v>
      </c>
    </row>
    <row r="81" spans="1:26" ht="15">
      <c r="A81" s="441"/>
      <c r="B81" s="442"/>
      <c r="C81" s="442"/>
      <c r="D81" s="442"/>
      <c r="E81" s="360"/>
      <c r="F81" s="444"/>
      <c r="G81" s="445"/>
      <c r="H81" s="446"/>
      <c r="I81" s="446"/>
      <c r="J81" s="449"/>
      <c r="K81" s="450"/>
      <c r="L81" s="449"/>
      <c r="M81" s="451"/>
      <c r="N81" s="295"/>
      <c r="P81" s="15">
        <v>5</v>
      </c>
      <c r="Q81" s="285" t="s">
        <v>8</v>
      </c>
      <c r="R81" s="21"/>
      <c r="S81" s="21"/>
      <c r="T81" s="289">
        <v>210</v>
      </c>
      <c r="U81" s="289">
        <v>246</v>
      </c>
      <c r="V81" s="11">
        <v>245</v>
      </c>
      <c r="W81" s="400">
        <v>236</v>
      </c>
      <c r="X81" s="11">
        <v>226</v>
      </c>
      <c r="Y81" s="230">
        <v>231</v>
      </c>
      <c r="Z81" s="318">
        <f>SUM(LARGE(T81:Y81,{1,2,3,4,5}))</f>
        <v>1184</v>
      </c>
    </row>
    <row r="82" spans="1:26" ht="15">
      <c r="A82" s="452"/>
      <c r="B82" s="448"/>
      <c r="C82" s="442"/>
      <c r="D82" s="442"/>
      <c r="E82" s="360"/>
      <c r="F82" s="444"/>
      <c r="G82" s="445"/>
      <c r="H82" s="446"/>
      <c r="I82" s="446"/>
      <c r="J82" s="449"/>
      <c r="K82" s="450"/>
      <c r="L82" s="449"/>
      <c r="M82" s="451"/>
      <c r="N82" s="295"/>
      <c r="P82" s="22">
        <v>6</v>
      </c>
      <c r="Q82" s="20" t="s">
        <v>10</v>
      </c>
      <c r="R82" s="21"/>
      <c r="S82" s="21" t="s">
        <v>15</v>
      </c>
      <c r="T82" s="289">
        <v>193</v>
      </c>
      <c r="U82" s="289">
        <v>220</v>
      </c>
      <c r="V82" s="11">
        <v>236</v>
      </c>
      <c r="W82" s="400">
        <v>240</v>
      </c>
      <c r="X82" s="11">
        <v>209</v>
      </c>
      <c r="Y82" s="230">
        <v>0</v>
      </c>
      <c r="Z82" s="318">
        <f>SUM(LARGE(T82:Y82,{1,2,3,4,5}))</f>
        <v>1098</v>
      </c>
    </row>
    <row r="83" spans="1:26" ht="15">
      <c r="A83" s="452"/>
      <c r="B83" s="448"/>
      <c r="C83" s="442"/>
      <c r="D83" s="442"/>
      <c r="E83" s="360"/>
      <c r="F83" s="444"/>
      <c r="G83" s="445"/>
      <c r="H83" s="446"/>
      <c r="I83" s="446"/>
      <c r="J83" s="449"/>
      <c r="K83" s="450"/>
      <c r="L83" s="449"/>
      <c r="M83" s="451"/>
      <c r="N83" s="295"/>
      <c r="P83" s="22">
        <v>7</v>
      </c>
      <c r="Q83" s="20" t="s">
        <v>20</v>
      </c>
      <c r="R83" s="21"/>
      <c r="S83" s="21" t="s">
        <v>17</v>
      </c>
      <c r="T83" s="289">
        <v>171</v>
      </c>
      <c r="U83" s="289">
        <v>203</v>
      </c>
      <c r="V83" s="11">
        <v>211</v>
      </c>
      <c r="W83" s="400">
        <v>0</v>
      </c>
      <c r="X83" s="11">
        <v>222</v>
      </c>
      <c r="Y83" s="230">
        <v>230</v>
      </c>
      <c r="Z83" s="318">
        <f>SUM(LARGE(T83:Y83,{1,2,3,4,5}))</f>
        <v>1037</v>
      </c>
    </row>
    <row r="84" spans="1:26" ht="15">
      <c r="A84" s="452"/>
      <c r="B84" s="448"/>
      <c r="C84" s="442"/>
      <c r="D84" s="442"/>
      <c r="E84" s="360"/>
      <c r="F84" s="444"/>
      <c r="G84" s="445"/>
      <c r="H84" s="446"/>
      <c r="I84" s="446"/>
      <c r="J84" s="449"/>
      <c r="K84" s="450"/>
      <c r="L84" s="449"/>
      <c r="M84" s="451"/>
      <c r="N84" s="295"/>
      <c r="P84" s="22">
        <v>8</v>
      </c>
      <c r="Q84" s="20" t="s">
        <v>19</v>
      </c>
      <c r="R84" s="21"/>
      <c r="S84" s="21" t="s">
        <v>657</v>
      </c>
      <c r="T84" s="289">
        <v>189</v>
      </c>
      <c r="U84" s="289">
        <v>196</v>
      </c>
      <c r="V84" s="11">
        <v>0</v>
      </c>
      <c r="W84" s="400">
        <v>223</v>
      </c>
      <c r="X84" s="11">
        <v>225</v>
      </c>
      <c r="Y84" s="230">
        <v>200</v>
      </c>
      <c r="Z84" s="318">
        <f>SUM(LARGE(T84:Y84,{1,2,3,4,5}))</f>
        <v>1033</v>
      </c>
    </row>
    <row r="85" spans="1:26" ht="15">
      <c r="A85" s="452"/>
      <c r="B85" s="448"/>
      <c r="C85" s="441"/>
      <c r="D85" s="453"/>
      <c r="E85" s="360"/>
      <c r="F85" s="444"/>
      <c r="G85" s="445"/>
      <c r="H85" s="446"/>
      <c r="I85" s="454"/>
      <c r="J85" s="454"/>
      <c r="K85" s="447"/>
      <c r="L85" s="446"/>
      <c r="M85" s="446"/>
      <c r="N85" s="295"/>
      <c r="P85" s="22">
        <v>9</v>
      </c>
      <c r="Q85" s="20" t="s">
        <v>7</v>
      </c>
      <c r="R85" s="21"/>
      <c r="S85" s="21" t="s">
        <v>17</v>
      </c>
      <c r="T85" s="289">
        <v>198</v>
      </c>
      <c r="U85" s="289">
        <v>196</v>
      </c>
      <c r="V85" s="11">
        <v>191</v>
      </c>
      <c r="W85" s="400">
        <v>198</v>
      </c>
      <c r="X85" s="11">
        <v>0</v>
      </c>
      <c r="Y85" s="230">
        <v>191</v>
      </c>
      <c r="Z85" s="318">
        <f>SUM(LARGE(T85:Y85,{1,2,3,4,5}))</f>
        <v>974</v>
      </c>
    </row>
    <row r="86" spans="1:26" ht="15">
      <c r="A86" s="452"/>
      <c r="B86" s="442"/>
      <c r="C86" s="442"/>
      <c r="D86" s="442"/>
      <c r="E86" s="360"/>
      <c r="F86" s="444"/>
      <c r="G86" s="445"/>
      <c r="H86" s="446"/>
      <c r="I86" s="446"/>
      <c r="J86" s="449"/>
      <c r="K86" s="450"/>
      <c r="L86" s="449"/>
      <c r="M86" s="451"/>
      <c r="N86" s="295"/>
      <c r="P86" s="22">
        <v>10</v>
      </c>
      <c r="Q86" s="285" t="s">
        <v>658</v>
      </c>
      <c r="R86" s="21"/>
      <c r="S86" s="21"/>
      <c r="T86" s="289">
        <v>219</v>
      </c>
      <c r="U86" s="289">
        <v>221</v>
      </c>
      <c r="V86" s="11">
        <v>235</v>
      </c>
      <c r="W86" s="400">
        <v>211</v>
      </c>
      <c r="X86" s="11">
        <v>0</v>
      </c>
      <c r="Y86" s="230">
        <v>0</v>
      </c>
      <c r="Z86" s="318">
        <f>SUM(LARGE(T86:Y86,{1,2,3,4,5}))</f>
        <v>886</v>
      </c>
    </row>
    <row r="87" spans="1:26" ht="15">
      <c r="A87" s="452"/>
      <c r="B87" s="448"/>
      <c r="C87" s="442"/>
      <c r="D87" s="442"/>
      <c r="E87" s="360"/>
      <c r="F87" s="444"/>
      <c r="G87" s="445"/>
      <c r="H87" s="446"/>
      <c r="I87" s="446"/>
      <c r="J87" s="449"/>
      <c r="K87" s="450"/>
      <c r="L87" s="449"/>
      <c r="M87" s="451"/>
      <c r="N87" s="295"/>
      <c r="P87" s="22">
        <v>11</v>
      </c>
      <c r="Q87" s="285" t="s">
        <v>664</v>
      </c>
      <c r="R87" s="21"/>
      <c r="S87" s="21"/>
      <c r="T87" s="289">
        <v>156</v>
      </c>
      <c r="U87" s="289">
        <v>0</v>
      </c>
      <c r="V87" s="11">
        <v>187</v>
      </c>
      <c r="W87" s="400">
        <v>0</v>
      </c>
      <c r="X87" s="11">
        <v>0</v>
      </c>
      <c r="Y87" s="230">
        <v>0</v>
      </c>
      <c r="Z87" s="318">
        <f>SUM(LARGE(T87:Y87,{1,2,3,4,5}))</f>
        <v>343</v>
      </c>
    </row>
    <row r="88" spans="1:26" ht="15">
      <c r="A88" s="452"/>
      <c r="B88" s="442"/>
      <c r="C88" s="442"/>
      <c r="D88" s="442"/>
      <c r="E88" s="360"/>
      <c r="F88" s="444"/>
      <c r="G88" s="445"/>
      <c r="H88" s="446"/>
      <c r="I88" s="446"/>
      <c r="J88" s="449"/>
      <c r="K88" s="450"/>
      <c r="L88" s="449"/>
      <c r="M88" s="451"/>
      <c r="N88" s="295"/>
      <c r="P88" s="22">
        <v>12</v>
      </c>
      <c r="Q88" s="285" t="s">
        <v>270</v>
      </c>
      <c r="R88" s="28"/>
      <c r="S88" s="28"/>
      <c r="T88" s="87">
        <v>0</v>
      </c>
      <c r="U88" s="98">
        <v>0</v>
      </c>
      <c r="V88" s="98">
        <v>0</v>
      </c>
      <c r="W88" s="506">
        <v>0</v>
      </c>
      <c r="X88" s="98">
        <v>0</v>
      </c>
      <c r="Y88" s="87">
        <v>264</v>
      </c>
      <c r="Z88" s="318">
        <v>264</v>
      </c>
    </row>
    <row r="89" spans="1:26" ht="15">
      <c r="A89" s="452"/>
      <c r="B89" s="442"/>
      <c r="C89" s="442"/>
      <c r="D89" s="442"/>
      <c r="E89" s="360"/>
      <c r="F89" s="444"/>
      <c r="G89" s="445"/>
      <c r="H89" s="446"/>
      <c r="I89" s="446"/>
      <c r="J89" s="449"/>
      <c r="K89" s="450"/>
      <c r="L89" s="449"/>
      <c r="M89" s="451"/>
      <c r="N89" s="295"/>
      <c r="P89" s="22">
        <v>13</v>
      </c>
      <c r="Q89" s="20" t="s">
        <v>19</v>
      </c>
      <c r="R89" s="28"/>
      <c r="S89" s="233" t="s">
        <v>745</v>
      </c>
      <c r="T89" s="289">
        <v>0</v>
      </c>
      <c r="U89" s="98">
        <v>0</v>
      </c>
      <c r="V89" s="98">
        <v>0</v>
      </c>
      <c r="W89" s="414">
        <v>0</v>
      </c>
      <c r="X89" s="289">
        <v>194</v>
      </c>
      <c r="Y89" s="289">
        <v>0</v>
      </c>
      <c r="Z89" s="318">
        <f>SUM(LARGE(T89:Y89,{1,2,3,4,5}))</f>
        <v>194</v>
      </c>
    </row>
    <row r="90" spans="1:26" ht="15">
      <c r="A90" s="452"/>
      <c r="B90" s="442"/>
      <c r="C90" s="442"/>
      <c r="D90" s="442"/>
      <c r="E90" s="360"/>
      <c r="F90" s="444"/>
      <c r="G90" s="445"/>
      <c r="H90" s="446"/>
      <c r="I90" s="446"/>
      <c r="J90" s="449"/>
      <c r="K90" s="450"/>
      <c r="L90" s="449"/>
      <c r="M90" s="451"/>
      <c r="N90" s="295"/>
      <c r="P90" s="22">
        <v>14</v>
      </c>
      <c r="Q90" s="237" t="s">
        <v>18</v>
      </c>
      <c r="R90" s="285"/>
      <c r="S90" s="499"/>
      <c r="T90" s="289">
        <v>0</v>
      </c>
      <c r="U90" s="289">
        <v>193</v>
      </c>
      <c r="V90" s="11">
        <v>0</v>
      </c>
      <c r="W90" s="400">
        <v>0</v>
      </c>
      <c r="X90" s="11">
        <v>0</v>
      </c>
      <c r="Y90" s="230">
        <v>0</v>
      </c>
      <c r="Z90" s="318">
        <f>SUM(LARGE(T90:Y90,{1,2,3,4,5}))</f>
        <v>193</v>
      </c>
    </row>
    <row r="91" spans="16:26" ht="15">
      <c r="P91" s="22">
        <v>15</v>
      </c>
      <c r="Q91" s="285" t="s">
        <v>658</v>
      </c>
      <c r="R91" s="21"/>
      <c r="S91" s="499"/>
      <c r="T91" s="289">
        <v>0</v>
      </c>
      <c r="U91" s="289">
        <v>178</v>
      </c>
      <c r="V91" s="11">
        <v>0</v>
      </c>
      <c r="W91" s="400">
        <v>0</v>
      </c>
      <c r="X91" s="11">
        <v>0</v>
      </c>
      <c r="Y91" s="230">
        <v>0</v>
      </c>
      <c r="Z91" s="318">
        <f>SUM(LARGE(T91:Y91,{1,2,3,4,5}))</f>
        <v>178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zoomScale="82" zoomScaleNormal="82" zoomScalePageLayoutView="0" workbookViewId="0" topLeftCell="A19">
      <selection activeCell="R25" sqref="R25"/>
    </sheetView>
  </sheetViews>
  <sheetFormatPr defaultColWidth="9.140625" defaultRowHeight="15"/>
  <cols>
    <col min="1" max="1" width="6.8515625" style="0" customWidth="1"/>
    <col min="2" max="2" width="12.28125" style="0" customWidth="1"/>
    <col min="3" max="3" width="18.421875" style="0" customWidth="1"/>
    <col min="4" max="4" width="20.140625" style="0" customWidth="1"/>
    <col min="5" max="5" width="5.421875" style="14" customWidth="1"/>
    <col min="6" max="6" width="4.421875" style="95" customWidth="1"/>
    <col min="7" max="7" width="4.421875" style="97" customWidth="1"/>
    <col min="8" max="8" width="4.421875" style="13" customWidth="1"/>
    <col min="9" max="9" width="5.140625" style="0" customWidth="1"/>
    <col min="10" max="10" width="4.8515625" style="299" customWidth="1"/>
    <col min="11" max="11" width="4.7109375" style="299" customWidth="1"/>
    <col min="12" max="12" width="5.00390625" style="299" customWidth="1"/>
    <col min="13" max="13" width="4.57421875" style="0" customWidth="1"/>
    <col min="14" max="14" width="6.421875" style="14" customWidth="1"/>
    <col min="15" max="16" width="4.8515625" style="14" customWidth="1"/>
    <col min="17" max="17" width="10.140625" style="4" customWidth="1"/>
    <col min="18" max="18" width="15.57421875" style="0" customWidth="1"/>
    <col min="19" max="19" width="20.7109375" style="0" customWidth="1"/>
    <col min="20" max="20" width="5.7109375" style="299" customWidth="1"/>
    <col min="21" max="21" width="6.140625" style="299" customWidth="1"/>
    <col min="22" max="22" width="7.00390625" style="0" customWidth="1"/>
    <col min="23" max="23" width="5.8515625" style="299" customWidth="1"/>
    <col min="24" max="24" width="5.7109375" style="299" customWidth="1"/>
    <col min="25" max="25" width="5.8515625" style="0" customWidth="1"/>
    <col min="26" max="26" width="6.140625" style="0" customWidth="1"/>
    <col min="27" max="27" width="9.00390625" style="0" customWidth="1"/>
    <col min="28" max="28" width="4.7109375" style="0" customWidth="1"/>
  </cols>
  <sheetData>
    <row r="1" spans="1:21" ht="21.75" thickBot="1">
      <c r="A1" s="75" t="s">
        <v>47</v>
      </c>
      <c r="B1" s="2"/>
      <c r="C1" s="2"/>
      <c r="D1" s="2"/>
      <c r="E1" s="101"/>
      <c r="F1" s="102"/>
      <c r="G1" s="105"/>
      <c r="H1" s="44"/>
      <c r="I1" s="43"/>
      <c r="J1" s="33"/>
      <c r="M1" s="299"/>
      <c r="N1" s="46"/>
      <c r="O1" s="46"/>
      <c r="P1" s="46"/>
      <c r="Q1" s="474" t="s">
        <v>835</v>
      </c>
      <c r="S1" s="85"/>
      <c r="T1" s="344"/>
      <c r="U1" s="344"/>
    </row>
    <row r="2" spans="1:26" ht="83.25" thickBot="1">
      <c r="A2" s="5" t="s">
        <v>35</v>
      </c>
      <c r="B2" s="6"/>
      <c r="C2" s="6"/>
      <c r="D2" s="6"/>
      <c r="E2" s="328" t="s">
        <v>822</v>
      </c>
      <c r="F2" s="503">
        <v>43135</v>
      </c>
      <c r="G2" s="329"/>
      <c r="H2" s="324" t="s">
        <v>48</v>
      </c>
      <c r="I2" s="325" t="s">
        <v>708</v>
      </c>
      <c r="J2" s="324" t="s">
        <v>740</v>
      </c>
      <c r="K2" s="324" t="s">
        <v>786</v>
      </c>
      <c r="L2" s="324" t="s">
        <v>807</v>
      </c>
      <c r="M2" s="345" t="s">
        <v>822</v>
      </c>
      <c r="N2" s="155" t="s">
        <v>1</v>
      </c>
      <c r="O2"/>
      <c r="P2" s="126" t="s">
        <v>45</v>
      </c>
      <c r="Q2" s="127"/>
      <c r="R2" s="127"/>
      <c r="S2" s="156"/>
      <c r="T2" s="324" t="s">
        <v>48</v>
      </c>
      <c r="U2" s="324" t="s">
        <v>708</v>
      </c>
      <c r="V2" s="324" t="s">
        <v>740</v>
      </c>
      <c r="W2" s="324" t="s">
        <v>786</v>
      </c>
      <c r="X2" s="324" t="s">
        <v>807</v>
      </c>
      <c r="Y2" s="157" t="s">
        <v>808</v>
      </c>
      <c r="Z2" s="158" t="s">
        <v>737</v>
      </c>
    </row>
    <row r="3" spans="1:26" s="10" customFormat="1" ht="15">
      <c r="A3" s="7" t="s">
        <v>36</v>
      </c>
      <c r="B3" s="7" t="s">
        <v>23</v>
      </c>
      <c r="C3" s="7" t="s">
        <v>3</v>
      </c>
      <c r="D3" s="7" t="s">
        <v>4</v>
      </c>
      <c r="E3" s="263" t="s">
        <v>5</v>
      </c>
      <c r="F3" s="219" t="s">
        <v>49</v>
      </c>
      <c r="G3" s="261" t="s">
        <v>50</v>
      </c>
      <c r="H3" s="262" t="s">
        <v>6</v>
      </c>
      <c r="I3" s="262" t="s">
        <v>6</v>
      </c>
      <c r="J3" s="262" t="s">
        <v>6</v>
      </c>
      <c r="K3" s="262" t="s">
        <v>6</v>
      </c>
      <c r="L3" s="262" t="s">
        <v>6</v>
      </c>
      <c r="M3" s="38" t="s">
        <v>6</v>
      </c>
      <c r="N3" s="3" t="s">
        <v>6</v>
      </c>
      <c r="P3" s="7" t="s">
        <v>36</v>
      </c>
      <c r="Q3" s="7" t="s">
        <v>23</v>
      </c>
      <c r="R3" s="7" t="s">
        <v>3</v>
      </c>
      <c r="S3" s="7" t="s">
        <v>4</v>
      </c>
      <c r="T3" s="262" t="s">
        <v>6</v>
      </c>
      <c r="U3" s="262" t="s">
        <v>6</v>
      </c>
      <c r="V3" s="262" t="s">
        <v>6</v>
      </c>
      <c r="W3" s="262" t="s">
        <v>6</v>
      </c>
      <c r="X3" s="262" t="s">
        <v>6</v>
      </c>
      <c r="Y3" s="38" t="s">
        <v>6</v>
      </c>
      <c r="Z3" s="3" t="s">
        <v>6</v>
      </c>
    </row>
    <row r="4" spans="1:27" s="12" customFormat="1" ht="12.75">
      <c r="A4" s="92">
        <v>413</v>
      </c>
      <c r="B4" s="91" t="s">
        <v>145</v>
      </c>
      <c r="C4" s="91" t="s">
        <v>146</v>
      </c>
      <c r="D4" s="91" t="s">
        <v>19</v>
      </c>
      <c r="E4" s="263">
        <v>1</v>
      </c>
      <c r="F4" s="327">
        <v>14</v>
      </c>
      <c r="G4" s="274">
        <v>3</v>
      </c>
      <c r="H4" s="11">
        <v>100</v>
      </c>
      <c r="I4" s="11">
        <v>98</v>
      </c>
      <c r="J4" s="11">
        <v>100</v>
      </c>
      <c r="K4" s="11">
        <v>100</v>
      </c>
      <c r="L4" s="11">
        <v>100</v>
      </c>
      <c r="M4" s="29">
        <v>100</v>
      </c>
      <c r="N4" s="29">
        <f>SUM(LARGE(H4:M4,{1,2,3,4,5}))</f>
        <v>500</v>
      </c>
      <c r="P4" s="267">
        <v>413</v>
      </c>
      <c r="Q4" s="268" t="s">
        <v>145</v>
      </c>
      <c r="R4" s="268" t="s">
        <v>146</v>
      </c>
      <c r="S4" s="268" t="s">
        <v>19</v>
      </c>
      <c r="T4" s="11">
        <v>100</v>
      </c>
      <c r="U4" s="11">
        <v>98</v>
      </c>
      <c r="V4" s="11">
        <v>100</v>
      </c>
      <c r="W4" s="11">
        <v>100</v>
      </c>
      <c r="X4" s="11">
        <v>100</v>
      </c>
      <c r="Y4" s="271">
        <v>100</v>
      </c>
      <c r="Z4" s="271">
        <f>SUM(LARGE(T4:Y4,{1,2,3,4,5}))</f>
        <v>500</v>
      </c>
      <c r="AA4" s="494" t="s">
        <v>842</v>
      </c>
    </row>
    <row r="5" spans="1:27" s="12" customFormat="1" ht="12.75">
      <c r="A5" s="92">
        <v>425</v>
      </c>
      <c r="B5" s="91" t="s">
        <v>149</v>
      </c>
      <c r="C5" s="91" t="s">
        <v>103</v>
      </c>
      <c r="D5" s="91" t="s">
        <v>19</v>
      </c>
      <c r="E5" s="263">
        <v>2</v>
      </c>
      <c r="F5" s="327"/>
      <c r="G5" s="274">
        <v>18</v>
      </c>
      <c r="H5" s="11">
        <v>98</v>
      </c>
      <c r="I5" s="11">
        <v>100</v>
      </c>
      <c r="J5" s="11">
        <v>99</v>
      </c>
      <c r="K5" s="11">
        <v>99</v>
      </c>
      <c r="L5" s="11">
        <v>99</v>
      </c>
      <c r="M5" s="29">
        <v>99</v>
      </c>
      <c r="N5" s="271">
        <f>SUM(LARGE(H5:M5,{1,2,3,4,5}))</f>
        <v>496</v>
      </c>
      <c r="P5" s="267">
        <v>425</v>
      </c>
      <c r="Q5" s="268" t="s">
        <v>149</v>
      </c>
      <c r="R5" s="268" t="s">
        <v>103</v>
      </c>
      <c r="S5" s="268" t="s">
        <v>19</v>
      </c>
      <c r="T5" s="11">
        <v>98</v>
      </c>
      <c r="U5" s="11">
        <v>100</v>
      </c>
      <c r="V5" s="11">
        <v>99</v>
      </c>
      <c r="W5" s="11">
        <v>99</v>
      </c>
      <c r="X5" s="11">
        <v>99</v>
      </c>
      <c r="Y5" s="271">
        <v>99</v>
      </c>
      <c r="Z5" s="271">
        <f>SUM(LARGE(T5:Y5,{1,2,3,4,5}))</f>
        <v>496</v>
      </c>
      <c r="AA5" s="495" t="s">
        <v>843</v>
      </c>
    </row>
    <row r="6" spans="1:27" s="12" customFormat="1" ht="12.75">
      <c r="A6" s="92">
        <v>412</v>
      </c>
      <c r="B6" s="91" t="s">
        <v>143</v>
      </c>
      <c r="C6" s="91" t="s">
        <v>144</v>
      </c>
      <c r="D6" s="91" t="s">
        <v>19</v>
      </c>
      <c r="E6" s="221">
        <v>3</v>
      </c>
      <c r="F6" s="327"/>
      <c r="G6" s="274">
        <v>22</v>
      </c>
      <c r="H6" s="11">
        <v>96</v>
      </c>
      <c r="I6" s="11">
        <v>95</v>
      </c>
      <c r="J6" s="11">
        <v>98</v>
      </c>
      <c r="K6" s="11">
        <v>97</v>
      </c>
      <c r="L6" s="11">
        <v>97</v>
      </c>
      <c r="M6" s="29">
        <v>98</v>
      </c>
      <c r="N6" s="271">
        <f>SUM(LARGE(H6:M6,{1,2,3,4,5}))</f>
        <v>486</v>
      </c>
      <c r="P6" s="267">
        <v>411</v>
      </c>
      <c r="Q6" s="268" t="s">
        <v>142</v>
      </c>
      <c r="R6" s="268" t="s">
        <v>101</v>
      </c>
      <c r="S6" s="268" t="s">
        <v>19</v>
      </c>
      <c r="T6" s="11">
        <v>99</v>
      </c>
      <c r="U6" s="11">
        <v>99</v>
      </c>
      <c r="V6" s="11">
        <v>97</v>
      </c>
      <c r="W6" s="11">
        <v>98</v>
      </c>
      <c r="X6" s="11">
        <v>98</v>
      </c>
      <c r="Y6" s="271">
        <v>97</v>
      </c>
      <c r="Z6" s="271">
        <f>SUM(LARGE(T6:Y6,{1,2,3,4,5}))</f>
        <v>491</v>
      </c>
      <c r="AA6" s="496" t="s">
        <v>844</v>
      </c>
    </row>
    <row r="7" spans="1:26" s="12" customFormat="1" ht="12.75">
      <c r="A7" s="92">
        <v>411</v>
      </c>
      <c r="B7" s="268" t="s">
        <v>142</v>
      </c>
      <c r="C7" s="268" t="s">
        <v>101</v>
      </c>
      <c r="D7" s="268" t="s">
        <v>19</v>
      </c>
      <c r="E7" s="263">
        <v>4</v>
      </c>
      <c r="F7" s="327"/>
      <c r="G7" s="274">
        <v>58</v>
      </c>
      <c r="H7" s="11">
        <v>99</v>
      </c>
      <c r="I7" s="11">
        <v>99</v>
      </c>
      <c r="J7" s="11">
        <v>97</v>
      </c>
      <c r="K7" s="11">
        <v>98</v>
      </c>
      <c r="L7" s="11">
        <v>98</v>
      </c>
      <c r="M7" s="29">
        <v>97</v>
      </c>
      <c r="N7" s="271">
        <f>SUM(LARGE(H7:M7,{1,2,3,4,5}))</f>
        <v>491</v>
      </c>
      <c r="P7" s="267">
        <v>412</v>
      </c>
      <c r="Q7" s="268" t="s">
        <v>143</v>
      </c>
      <c r="R7" s="268" t="s">
        <v>144</v>
      </c>
      <c r="S7" s="268" t="s">
        <v>19</v>
      </c>
      <c r="T7" s="11">
        <v>96</v>
      </c>
      <c r="U7" s="11">
        <v>95</v>
      </c>
      <c r="V7" s="11">
        <v>98</v>
      </c>
      <c r="W7" s="11">
        <v>97</v>
      </c>
      <c r="X7" s="11">
        <v>97</v>
      </c>
      <c r="Y7" s="271">
        <v>98</v>
      </c>
      <c r="Z7" s="271">
        <f>SUM(LARGE(T7:Y7,{1,2,3,4,5}))</f>
        <v>486</v>
      </c>
    </row>
    <row r="8" spans="1:26" s="12" customFormat="1" ht="15">
      <c r="A8" s="92">
        <v>449</v>
      </c>
      <c r="B8" s="312" t="s">
        <v>155</v>
      </c>
      <c r="C8" s="312" t="s">
        <v>156</v>
      </c>
      <c r="D8" s="312" t="s">
        <v>157</v>
      </c>
      <c r="E8" s="314">
        <v>5</v>
      </c>
      <c r="F8" s="327">
        <v>15</v>
      </c>
      <c r="G8" s="274">
        <v>10</v>
      </c>
      <c r="H8" s="11">
        <v>97</v>
      </c>
      <c r="I8" s="11">
        <v>97</v>
      </c>
      <c r="J8" s="11">
        <v>96</v>
      </c>
      <c r="K8" s="11">
        <v>96</v>
      </c>
      <c r="L8" s="11">
        <v>96</v>
      </c>
      <c r="M8" s="29">
        <v>96</v>
      </c>
      <c r="N8" s="271">
        <f>SUM(LARGE(H8:M8,{1,2,3,4,5}))</f>
        <v>482</v>
      </c>
      <c r="P8" s="267">
        <v>449</v>
      </c>
      <c r="Q8" s="312" t="s">
        <v>155</v>
      </c>
      <c r="R8" s="312" t="s">
        <v>156</v>
      </c>
      <c r="S8" s="312" t="s">
        <v>157</v>
      </c>
      <c r="T8" s="11">
        <v>97</v>
      </c>
      <c r="U8" s="11">
        <v>97</v>
      </c>
      <c r="V8" s="11">
        <v>96</v>
      </c>
      <c r="W8" s="11">
        <v>96</v>
      </c>
      <c r="X8" s="11">
        <v>96</v>
      </c>
      <c r="Y8" s="271">
        <v>96</v>
      </c>
      <c r="Z8" s="271">
        <f>SUM(LARGE(T8:Y8,{1,2,3,4,5}))</f>
        <v>482</v>
      </c>
    </row>
    <row r="9" spans="1:26" s="12" customFormat="1" ht="12.75">
      <c r="A9" s="92">
        <v>410</v>
      </c>
      <c r="B9" s="268" t="s">
        <v>140</v>
      </c>
      <c r="C9" s="268" t="s">
        <v>55</v>
      </c>
      <c r="D9" s="268" t="s">
        <v>19</v>
      </c>
      <c r="E9" s="263">
        <v>6</v>
      </c>
      <c r="F9" s="327">
        <v>16</v>
      </c>
      <c r="G9" s="274">
        <v>50</v>
      </c>
      <c r="H9" s="11">
        <v>94</v>
      </c>
      <c r="I9" s="11">
        <v>96</v>
      </c>
      <c r="J9" s="11">
        <v>95</v>
      </c>
      <c r="K9" s="11">
        <v>95</v>
      </c>
      <c r="L9" s="11">
        <v>0</v>
      </c>
      <c r="M9" s="271">
        <v>95</v>
      </c>
      <c r="N9" s="271">
        <f>SUM(LARGE(H9:M9,{1,2,3,4,5}))</f>
        <v>475</v>
      </c>
      <c r="P9" s="267">
        <v>410</v>
      </c>
      <c r="Q9" s="268" t="s">
        <v>140</v>
      </c>
      <c r="R9" s="268" t="s">
        <v>55</v>
      </c>
      <c r="S9" s="268" t="s">
        <v>19</v>
      </c>
      <c r="T9" s="11">
        <v>94</v>
      </c>
      <c r="U9" s="11">
        <v>96</v>
      </c>
      <c r="V9" s="11">
        <v>95</v>
      </c>
      <c r="W9" s="11">
        <v>95</v>
      </c>
      <c r="X9" s="11">
        <v>0</v>
      </c>
      <c r="Y9" s="271">
        <v>95</v>
      </c>
      <c r="Z9" s="271">
        <f>SUM(LARGE(T9:Y9,{1,2,3,4,5}))</f>
        <v>475</v>
      </c>
    </row>
    <row r="10" spans="1:26" s="12" customFormat="1" ht="12.75">
      <c r="A10" s="92">
        <v>434</v>
      </c>
      <c r="B10" s="91" t="s">
        <v>152</v>
      </c>
      <c r="C10" s="91" t="s">
        <v>82</v>
      </c>
      <c r="D10" s="91" t="s">
        <v>53</v>
      </c>
      <c r="E10" s="263">
        <v>7</v>
      </c>
      <c r="F10" s="327">
        <v>17</v>
      </c>
      <c r="G10" s="274">
        <v>25</v>
      </c>
      <c r="H10" s="11">
        <v>92</v>
      </c>
      <c r="I10" s="11">
        <v>94</v>
      </c>
      <c r="J10" s="11">
        <v>94</v>
      </c>
      <c r="K10" s="11">
        <v>94</v>
      </c>
      <c r="L10" s="11">
        <v>95</v>
      </c>
      <c r="M10" s="29">
        <v>94</v>
      </c>
      <c r="N10" s="271">
        <f>SUM(LARGE(H10:M10,{1,2,3,4,5}))</f>
        <v>471</v>
      </c>
      <c r="P10" s="267">
        <v>434</v>
      </c>
      <c r="Q10" s="268" t="s">
        <v>152</v>
      </c>
      <c r="R10" s="268" t="s">
        <v>82</v>
      </c>
      <c r="S10" s="268" t="s">
        <v>53</v>
      </c>
      <c r="T10" s="11">
        <v>92</v>
      </c>
      <c r="U10" s="11">
        <v>94</v>
      </c>
      <c r="V10" s="11">
        <v>94</v>
      </c>
      <c r="W10" s="11">
        <v>94</v>
      </c>
      <c r="X10" s="11">
        <v>95</v>
      </c>
      <c r="Y10" s="271">
        <v>94</v>
      </c>
      <c r="Z10" s="271">
        <f>SUM(LARGE(T10:Y10,{1,2,3,4,5}))</f>
        <v>471</v>
      </c>
    </row>
    <row r="11" spans="1:26" s="12" customFormat="1" ht="12.75">
      <c r="A11" s="92">
        <v>427</v>
      </c>
      <c r="B11" s="91" t="s">
        <v>204</v>
      </c>
      <c r="C11" s="91" t="s">
        <v>205</v>
      </c>
      <c r="D11" s="91" t="s">
        <v>206</v>
      </c>
      <c r="E11" s="263">
        <v>8</v>
      </c>
      <c r="F11" s="327">
        <v>19</v>
      </c>
      <c r="G11" s="274">
        <v>48</v>
      </c>
      <c r="H11" s="11">
        <v>91</v>
      </c>
      <c r="I11" s="11">
        <v>93</v>
      </c>
      <c r="J11" s="11">
        <v>93</v>
      </c>
      <c r="K11" s="11">
        <v>93</v>
      </c>
      <c r="L11" s="11">
        <v>94</v>
      </c>
      <c r="M11" s="29">
        <v>93</v>
      </c>
      <c r="N11" s="271">
        <f>SUM(LARGE(H11:M11,{1,2,3,4,5}))</f>
        <v>466</v>
      </c>
      <c r="P11" s="267">
        <v>427</v>
      </c>
      <c r="Q11" s="268" t="s">
        <v>204</v>
      </c>
      <c r="R11" s="268" t="s">
        <v>205</v>
      </c>
      <c r="S11" s="268" t="s">
        <v>206</v>
      </c>
      <c r="T11" s="11">
        <v>91</v>
      </c>
      <c r="U11" s="11">
        <v>93</v>
      </c>
      <c r="V11" s="11">
        <v>93</v>
      </c>
      <c r="W11" s="11">
        <v>93</v>
      </c>
      <c r="X11" s="11">
        <v>94</v>
      </c>
      <c r="Y11" s="271">
        <v>93</v>
      </c>
      <c r="Z11" s="271">
        <f>SUM(LARGE(T11:Y11,{1,2,3,4,5}))</f>
        <v>466</v>
      </c>
    </row>
    <row r="12" spans="1:26" s="12" customFormat="1" ht="12.75">
      <c r="A12" s="92">
        <v>409</v>
      </c>
      <c r="B12" s="91" t="s">
        <v>138</v>
      </c>
      <c r="C12" s="91" t="s">
        <v>139</v>
      </c>
      <c r="D12" s="91" t="s">
        <v>8</v>
      </c>
      <c r="E12" s="263"/>
      <c r="F12" s="327"/>
      <c r="G12" s="274"/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29">
        <v>0</v>
      </c>
      <c r="N12" s="271">
        <f>SUM(LARGE(H12:M12,{1,2,3,4,5}))</f>
        <v>0</v>
      </c>
      <c r="P12" s="267">
        <v>445</v>
      </c>
      <c r="Q12" s="268" t="s">
        <v>153</v>
      </c>
      <c r="R12" s="268" t="s">
        <v>154</v>
      </c>
      <c r="S12" s="268" t="s">
        <v>8</v>
      </c>
      <c r="T12" s="11">
        <v>95</v>
      </c>
      <c r="U12" s="11">
        <v>0</v>
      </c>
      <c r="V12" s="11">
        <v>0</v>
      </c>
      <c r="W12" s="11">
        <v>0</v>
      </c>
      <c r="X12" s="11">
        <v>0</v>
      </c>
      <c r="Y12" s="271">
        <v>0</v>
      </c>
      <c r="Z12" s="271">
        <f>SUM(LARGE(T12:Y12,{1,2,3,4,5}))</f>
        <v>95</v>
      </c>
    </row>
    <row r="13" spans="1:26" s="12" customFormat="1" ht="15">
      <c r="A13" s="92">
        <v>414</v>
      </c>
      <c r="B13" s="312" t="s">
        <v>147</v>
      </c>
      <c r="C13" s="312" t="s">
        <v>148</v>
      </c>
      <c r="D13" s="312" t="s">
        <v>8</v>
      </c>
      <c r="E13" s="263"/>
      <c r="F13" s="370"/>
      <c r="G13" s="371"/>
      <c r="H13" s="11">
        <v>0</v>
      </c>
      <c r="I13" s="289">
        <v>0</v>
      </c>
      <c r="J13" s="289">
        <v>0</v>
      </c>
      <c r="K13" s="289">
        <v>0</v>
      </c>
      <c r="L13" s="289">
        <v>0</v>
      </c>
      <c r="M13" s="289">
        <v>0</v>
      </c>
      <c r="N13" s="271">
        <f>SUM(LARGE(H13:M13,{1,2,3,4,5}))</f>
        <v>0</v>
      </c>
      <c r="P13" s="267">
        <v>431</v>
      </c>
      <c r="Q13" s="268" t="s">
        <v>150</v>
      </c>
      <c r="R13" s="268" t="s">
        <v>151</v>
      </c>
      <c r="S13" s="268" t="s">
        <v>8</v>
      </c>
      <c r="T13" s="11">
        <v>93</v>
      </c>
      <c r="U13" s="11">
        <v>0</v>
      </c>
      <c r="V13" s="11">
        <v>0</v>
      </c>
      <c r="W13" s="11">
        <v>0</v>
      </c>
      <c r="X13" s="11">
        <v>0</v>
      </c>
      <c r="Y13" s="271">
        <v>0</v>
      </c>
      <c r="Z13" s="271">
        <f>SUM(LARGE(T13:Y13,{1,2,3,4,5}))</f>
        <v>93</v>
      </c>
    </row>
    <row r="14" spans="1:26" s="135" customFormat="1" ht="12.75">
      <c r="A14" s="144">
        <v>431</v>
      </c>
      <c r="B14" s="145" t="s">
        <v>150</v>
      </c>
      <c r="C14" s="145" t="s">
        <v>151</v>
      </c>
      <c r="D14" s="145" t="s">
        <v>8</v>
      </c>
      <c r="E14" s="263"/>
      <c r="F14" s="327"/>
      <c r="G14" s="274"/>
      <c r="H14" s="11">
        <v>93</v>
      </c>
      <c r="I14" s="11">
        <v>0</v>
      </c>
      <c r="J14" s="11">
        <v>0</v>
      </c>
      <c r="K14" s="11">
        <v>0</v>
      </c>
      <c r="L14" s="11">
        <v>0</v>
      </c>
      <c r="M14" s="133">
        <v>0</v>
      </c>
      <c r="N14" s="271">
        <f>SUM(LARGE(H14:M14,{1,2,3,4,5}))</f>
        <v>93</v>
      </c>
      <c r="P14" s="267">
        <v>409</v>
      </c>
      <c r="Q14" s="268" t="s">
        <v>138</v>
      </c>
      <c r="R14" s="268" t="s">
        <v>139</v>
      </c>
      <c r="S14" s="268" t="s">
        <v>8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271">
        <v>0</v>
      </c>
      <c r="Z14" s="271">
        <f>SUM(LARGE(T14:Y14,{1,2,3,4,5}))</f>
        <v>0</v>
      </c>
    </row>
    <row r="15" spans="1:26" s="12" customFormat="1" ht="15">
      <c r="A15" s="92">
        <v>445</v>
      </c>
      <c r="B15" s="268" t="s">
        <v>153</v>
      </c>
      <c r="C15" s="268" t="s">
        <v>154</v>
      </c>
      <c r="D15" s="268" t="s">
        <v>8</v>
      </c>
      <c r="E15" s="263"/>
      <c r="F15" s="327"/>
      <c r="G15" s="274"/>
      <c r="H15" s="11">
        <v>95</v>
      </c>
      <c r="I15" s="11">
        <v>0</v>
      </c>
      <c r="J15" s="11">
        <v>0</v>
      </c>
      <c r="K15" s="11">
        <v>0</v>
      </c>
      <c r="L15" s="11">
        <v>0</v>
      </c>
      <c r="M15" s="271">
        <v>0</v>
      </c>
      <c r="N15" s="271">
        <f>SUM(LARGE(H15:M15,{1,2,3,4,5}))</f>
        <v>95</v>
      </c>
      <c r="P15" s="267">
        <v>414</v>
      </c>
      <c r="Q15" s="312" t="s">
        <v>147</v>
      </c>
      <c r="R15" s="312" t="s">
        <v>148</v>
      </c>
      <c r="S15" s="312" t="s">
        <v>8</v>
      </c>
      <c r="T15" s="11">
        <v>0</v>
      </c>
      <c r="U15" s="289">
        <v>0</v>
      </c>
      <c r="V15" s="289">
        <v>0</v>
      </c>
      <c r="W15" s="289">
        <v>0</v>
      </c>
      <c r="X15" s="289">
        <v>0</v>
      </c>
      <c r="Y15" s="289">
        <v>0</v>
      </c>
      <c r="Z15" s="271">
        <f>SUM(LARGE(T15:Y15,{1,2,3,4,5}))</f>
        <v>0</v>
      </c>
    </row>
    <row r="16" spans="1:26" s="12" customFormat="1" ht="12.75">
      <c r="A16" s="92">
        <v>467</v>
      </c>
      <c r="B16" s="268" t="s">
        <v>726</v>
      </c>
      <c r="C16" s="268" t="s">
        <v>721</v>
      </c>
      <c r="D16" s="268" t="s">
        <v>196</v>
      </c>
      <c r="E16" s="372"/>
      <c r="F16" s="327"/>
      <c r="G16" s="274"/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271">
        <v>0</v>
      </c>
      <c r="N16" s="271">
        <f>SUM(LARGE(H16:M16,{1,2,3,4,5}))</f>
        <v>0</v>
      </c>
      <c r="P16" s="267">
        <v>467</v>
      </c>
      <c r="Q16" s="268" t="s">
        <v>726</v>
      </c>
      <c r="R16" s="268" t="s">
        <v>721</v>
      </c>
      <c r="S16" s="268" t="s">
        <v>196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271">
        <v>0</v>
      </c>
      <c r="Z16" s="271">
        <f>SUM(LARGE(T16:Y16,{1,2,3,4,5}))</f>
        <v>0</v>
      </c>
    </row>
    <row r="17" spans="1:26" s="12" customFormat="1" ht="15">
      <c r="A17" s="77"/>
      <c r="B17" s="48"/>
      <c r="C17" s="15"/>
      <c r="D17" s="18" t="s">
        <v>13</v>
      </c>
      <c r="E17" s="89"/>
      <c r="F17" s="110"/>
      <c r="G17" s="112"/>
      <c r="H17" s="289">
        <v>1</v>
      </c>
      <c r="I17" s="289">
        <v>2</v>
      </c>
      <c r="J17" s="289">
        <v>3</v>
      </c>
      <c r="K17" s="289">
        <v>4</v>
      </c>
      <c r="L17" s="289">
        <v>5</v>
      </c>
      <c r="M17" s="16">
        <v>6</v>
      </c>
      <c r="N17" s="29"/>
      <c r="P17" s="15"/>
      <c r="Q17" s="507" t="s">
        <v>1</v>
      </c>
      <c r="R17" s="508"/>
      <c r="S17" s="370"/>
      <c r="T17" s="314">
        <v>1</v>
      </c>
      <c r="U17" s="314">
        <v>2</v>
      </c>
      <c r="V17" s="314">
        <v>3</v>
      </c>
      <c r="W17" s="314">
        <v>4</v>
      </c>
      <c r="X17" s="314">
        <v>5</v>
      </c>
      <c r="Y17" s="314">
        <v>6</v>
      </c>
      <c r="Z17" s="221" t="s">
        <v>1</v>
      </c>
    </row>
    <row r="18" spans="1:26" s="12" customFormat="1" ht="15">
      <c r="A18" s="77"/>
      <c r="B18" s="48"/>
      <c r="C18" s="15">
        <v>1</v>
      </c>
      <c r="D18" s="76" t="s">
        <v>19</v>
      </c>
      <c r="E18" s="90"/>
      <c r="F18" s="110"/>
      <c r="G18" s="112"/>
      <c r="H18" s="289">
        <v>297</v>
      </c>
      <c r="I18" s="289">
        <v>297</v>
      </c>
      <c r="J18" s="289">
        <v>297</v>
      </c>
      <c r="K18" s="289">
        <v>297</v>
      </c>
      <c r="L18" s="289">
        <v>297</v>
      </c>
      <c r="M18" s="16">
        <v>0</v>
      </c>
      <c r="N18" s="29">
        <f>SUM(LARGE(H18:M18,{1,2,3,4,5}))</f>
        <v>1485</v>
      </c>
      <c r="P18" s="15">
        <v>1</v>
      </c>
      <c r="Q18" s="292" t="s">
        <v>19</v>
      </c>
      <c r="R18" s="293"/>
      <c r="S18" s="110"/>
      <c r="T18" s="289">
        <v>297</v>
      </c>
      <c r="U18" s="289">
        <v>297</v>
      </c>
      <c r="V18" s="289">
        <v>297</v>
      </c>
      <c r="W18" s="289">
        <v>297</v>
      </c>
      <c r="X18" s="289">
        <v>297</v>
      </c>
      <c r="Y18" s="289">
        <v>297</v>
      </c>
      <c r="Z18" s="271">
        <f>SUM(LARGE(T18:Y18,{1,2,3,4,5}))</f>
        <v>1485</v>
      </c>
    </row>
    <row r="19" ht="15">
      <c r="I19" s="61"/>
    </row>
    <row r="20" spans="1:19" ht="21.75" thickBot="1">
      <c r="A20" s="75" t="s">
        <v>47</v>
      </c>
      <c r="B20" s="2"/>
      <c r="C20" s="2"/>
      <c r="D20" s="2"/>
      <c r="E20" s="88"/>
      <c r="F20" s="111"/>
      <c r="G20" s="113"/>
      <c r="H20" s="32"/>
      <c r="I20" s="50"/>
      <c r="J20" s="247"/>
      <c r="K20" s="425"/>
      <c r="L20" s="433"/>
      <c r="M20" s="50"/>
      <c r="N20" s="60"/>
      <c r="O20" s="60"/>
      <c r="P20" s="60"/>
      <c r="Q20" s="521" t="s">
        <v>836</v>
      </c>
      <c r="R20" s="488"/>
      <c r="S20" s="488"/>
    </row>
    <row r="21" spans="1:26" ht="81" thickBot="1">
      <c r="A21" s="5" t="s">
        <v>37</v>
      </c>
      <c r="B21" s="6"/>
      <c r="C21" s="6"/>
      <c r="D21" s="6"/>
      <c r="E21" s="328" t="s">
        <v>822</v>
      </c>
      <c r="F21" s="503">
        <v>43135</v>
      </c>
      <c r="G21" s="329"/>
      <c r="H21" s="324" t="s">
        <v>48</v>
      </c>
      <c r="I21" s="325" t="s">
        <v>708</v>
      </c>
      <c r="J21" s="324" t="s">
        <v>740</v>
      </c>
      <c r="K21" s="324" t="s">
        <v>785</v>
      </c>
      <c r="L21" s="324" t="s">
        <v>807</v>
      </c>
      <c r="M21" s="345" t="s">
        <v>822</v>
      </c>
      <c r="N21" s="324" t="s">
        <v>1</v>
      </c>
      <c r="O21"/>
      <c r="P21" s="126" t="s">
        <v>45</v>
      </c>
      <c r="Q21" s="127"/>
      <c r="R21" s="127"/>
      <c r="S21" s="156"/>
      <c r="T21" s="324" t="s">
        <v>48</v>
      </c>
      <c r="U21" s="324" t="s">
        <v>708</v>
      </c>
      <c r="V21" s="324" t="s">
        <v>740</v>
      </c>
      <c r="W21" s="324" t="s">
        <v>741</v>
      </c>
      <c r="X21" s="324" t="s">
        <v>807</v>
      </c>
      <c r="Y21" s="157" t="s">
        <v>808</v>
      </c>
      <c r="Z21" s="158" t="s">
        <v>737</v>
      </c>
    </row>
    <row r="22" spans="1:26" s="10" customFormat="1" ht="15">
      <c r="A22" s="84" t="s">
        <v>25</v>
      </c>
      <c r="B22" s="62" t="s">
        <v>23</v>
      </c>
      <c r="C22" s="62" t="s">
        <v>3</v>
      </c>
      <c r="D22" s="62" t="s">
        <v>4</v>
      </c>
      <c r="E22" s="263" t="s">
        <v>5</v>
      </c>
      <c r="F22" s="219" t="s">
        <v>49</v>
      </c>
      <c r="G22" s="261" t="s">
        <v>50</v>
      </c>
      <c r="H22" s="262" t="s">
        <v>6</v>
      </c>
      <c r="I22" s="262" t="s">
        <v>6</v>
      </c>
      <c r="J22" s="262" t="s">
        <v>6</v>
      </c>
      <c r="K22" s="262" t="s">
        <v>6</v>
      </c>
      <c r="L22" s="262" t="s">
        <v>6</v>
      </c>
      <c r="M22" s="9" t="s">
        <v>6</v>
      </c>
      <c r="N22" s="3" t="s">
        <v>6</v>
      </c>
      <c r="P22" s="62" t="s">
        <v>36</v>
      </c>
      <c r="Q22" s="62" t="s">
        <v>23</v>
      </c>
      <c r="R22" s="62" t="s">
        <v>3</v>
      </c>
      <c r="S22" s="62" t="s">
        <v>4</v>
      </c>
      <c r="T22" s="262" t="s">
        <v>6</v>
      </c>
      <c r="U22" s="262" t="s">
        <v>6</v>
      </c>
      <c r="V22" s="262" t="s">
        <v>6</v>
      </c>
      <c r="W22" s="262" t="s">
        <v>6</v>
      </c>
      <c r="X22" s="262" t="s">
        <v>6</v>
      </c>
      <c r="Y22" s="9" t="s">
        <v>6</v>
      </c>
      <c r="Z22" s="3" t="s">
        <v>6</v>
      </c>
    </row>
    <row r="23" spans="1:27" s="12" customFormat="1" ht="15.75">
      <c r="A23" s="92">
        <v>527</v>
      </c>
      <c r="B23" s="91" t="s">
        <v>164</v>
      </c>
      <c r="C23" s="91" t="s">
        <v>165</v>
      </c>
      <c r="D23" s="91" t="s">
        <v>27</v>
      </c>
      <c r="E23" s="263">
        <v>1</v>
      </c>
      <c r="F23" s="327">
        <v>15</v>
      </c>
      <c r="G23" s="274">
        <v>5</v>
      </c>
      <c r="H23" s="11">
        <v>100</v>
      </c>
      <c r="I23" s="11">
        <v>100</v>
      </c>
      <c r="J23" s="11">
        <v>100</v>
      </c>
      <c r="K23" s="11">
        <v>100</v>
      </c>
      <c r="L23" s="11">
        <v>100</v>
      </c>
      <c r="M23" s="29">
        <v>100</v>
      </c>
      <c r="N23" s="58">
        <f>SUM(LARGE(H23:M23,{1,2,3,4,5}))</f>
        <v>500</v>
      </c>
      <c r="P23" s="267">
        <v>527</v>
      </c>
      <c r="Q23" s="268" t="s">
        <v>164</v>
      </c>
      <c r="R23" s="268" t="s">
        <v>165</v>
      </c>
      <c r="S23" s="268" t="s">
        <v>27</v>
      </c>
      <c r="T23" s="11">
        <v>100</v>
      </c>
      <c r="U23" s="11">
        <v>100</v>
      </c>
      <c r="V23" s="11">
        <v>100</v>
      </c>
      <c r="W23" s="11">
        <v>100</v>
      </c>
      <c r="X23" s="11">
        <v>100</v>
      </c>
      <c r="Y23" s="271">
        <v>100</v>
      </c>
      <c r="Z23" s="58">
        <f>SUM(LARGE(T23:Y23,{1,2,3,4,5}))</f>
        <v>500</v>
      </c>
      <c r="AA23" s="494" t="s">
        <v>842</v>
      </c>
    </row>
    <row r="24" spans="1:27" s="12" customFormat="1" ht="15.75">
      <c r="A24" s="92">
        <v>550</v>
      </c>
      <c r="B24" s="392" t="s">
        <v>179</v>
      </c>
      <c r="C24" s="268" t="s">
        <v>180</v>
      </c>
      <c r="D24" s="91" t="s">
        <v>19</v>
      </c>
      <c r="E24" s="263">
        <v>2</v>
      </c>
      <c r="F24" s="327"/>
      <c r="G24" s="274">
        <v>59</v>
      </c>
      <c r="H24" s="11">
        <v>96</v>
      </c>
      <c r="I24" s="11">
        <v>98</v>
      </c>
      <c r="J24" s="11">
        <v>98</v>
      </c>
      <c r="K24" s="11">
        <v>99</v>
      </c>
      <c r="L24" s="11">
        <v>99</v>
      </c>
      <c r="M24" s="29">
        <v>99</v>
      </c>
      <c r="N24" s="58">
        <f>SUM(LARGE(H24:M24,{1,2,3,4,5}))</f>
        <v>493</v>
      </c>
      <c r="P24" s="267">
        <v>550</v>
      </c>
      <c r="Q24" s="392" t="s">
        <v>179</v>
      </c>
      <c r="R24" s="268" t="s">
        <v>180</v>
      </c>
      <c r="S24" s="268" t="s">
        <v>19</v>
      </c>
      <c r="T24" s="11">
        <v>96</v>
      </c>
      <c r="U24" s="11">
        <v>98</v>
      </c>
      <c r="V24" s="11">
        <v>98</v>
      </c>
      <c r="W24" s="11">
        <v>99</v>
      </c>
      <c r="X24" s="11">
        <v>99</v>
      </c>
      <c r="Y24" s="271">
        <v>99</v>
      </c>
      <c r="Z24" s="58">
        <f>SUM(LARGE(T24:Y24,{1,2,3,4,5}))</f>
        <v>493</v>
      </c>
      <c r="AA24" s="495" t="s">
        <v>843</v>
      </c>
    </row>
    <row r="25" spans="1:27" s="12" customFormat="1" ht="15.75">
      <c r="A25" s="92">
        <v>526</v>
      </c>
      <c r="B25" s="268" t="s">
        <v>162</v>
      </c>
      <c r="C25" s="91" t="s">
        <v>163</v>
      </c>
      <c r="D25" s="91" t="s">
        <v>19</v>
      </c>
      <c r="E25" s="263">
        <v>3</v>
      </c>
      <c r="F25" s="327">
        <v>16</v>
      </c>
      <c r="G25" s="274">
        <v>5</v>
      </c>
      <c r="H25" s="11">
        <v>94</v>
      </c>
      <c r="I25" s="11">
        <v>97</v>
      </c>
      <c r="J25" s="11">
        <v>94</v>
      </c>
      <c r="K25" s="11">
        <v>98</v>
      </c>
      <c r="L25" s="11">
        <v>97</v>
      </c>
      <c r="M25" s="29">
        <v>98</v>
      </c>
      <c r="N25" s="58">
        <f>SUM(LARGE(H25:M25,{1,2,3,4,5}))</f>
        <v>484</v>
      </c>
      <c r="P25" s="267">
        <v>526</v>
      </c>
      <c r="Q25" s="268" t="s">
        <v>162</v>
      </c>
      <c r="R25" s="268" t="s">
        <v>163</v>
      </c>
      <c r="S25" s="268" t="s">
        <v>19</v>
      </c>
      <c r="T25" s="11">
        <v>94</v>
      </c>
      <c r="U25" s="11">
        <v>97</v>
      </c>
      <c r="V25" s="11">
        <v>94</v>
      </c>
      <c r="W25" s="11">
        <v>98</v>
      </c>
      <c r="X25" s="11">
        <v>97</v>
      </c>
      <c r="Y25" s="271">
        <v>98</v>
      </c>
      <c r="Z25" s="58">
        <f>SUM(LARGE(T25:Y25,{1,2,3,4,5}))</f>
        <v>484</v>
      </c>
      <c r="AA25" s="496" t="s">
        <v>844</v>
      </c>
    </row>
    <row r="26" spans="1:26" s="12" customFormat="1" ht="15.75">
      <c r="A26" s="92">
        <v>530</v>
      </c>
      <c r="B26" s="91" t="s">
        <v>169</v>
      </c>
      <c r="C26" s="91" t="s">
        <v>170</v>
      </c>
      <c r="D26" s="91" t="s">
        <v>19</v>
      </c>
      <c r="E26" s="263">
        <v>4</v>
      </c>
      <c r="F26" s="327"/>
      <c r="G26" s="274">
        <v>42</v>
      </c>
      <c r="H26" s="11">
        <v>97</v>
      </c>
      <c r="I26" s="11">
        <v>0</v>
      </c>
      <c r="J26" s="11">
        <v>96</v>
      </c>
      <c r="K26" s="11">
        <v>96</v>
      </c>
      <c r="L26" s="11">
        <v>96</v>
      </c>
      <c r="M26" s="29">
        <v>97</v>
      </c>
      <c r="N26" s="58">
        <f>SUM(LARGE(H26:M26,{1,2,3,4,5}))</f>
        <v>482</v>
      </c>
      <c r="P26" s="267">
        <v>530</v>
      </c>
      <c r="Q26" s="268" t="s">
        <v>169</v>
      </c>
      <c r="R26" s="268" t="s">
        <v>170</v>
      </c>
      <c r="S26" s="268" t="s">
        <v>19</v>
      </c>
      <c r="T26" s="11">
        <v>97</v>
      </c>
      <c r="U26" s="11">
        <v>0</v>
      </c>
      <c r="V26" s="11">
        <v>96</v>
      </c>
      <c r="W26" s="11">
        <v>96</v>
      </c>
      <c r="X26" s="11">
        <v>96</v>
      </c>
      <c r="Y26" s="271">
        <v>97</v>
      </c>
      <c r="Z26" s="58">
        <f>SUM(LARGE(T26:Y26,{1,2,3,4,5}))</f>
        <v>482</v>
      </c>
    </row>
    <row r="27" spans="1:26" s="12" customFormat="1" ht="15.75">
      <c r="A27" s="92">
        <v>528</v>
      </c>
      <c r="B27" s="91" t="s">
        <v>166</v>
      </c>
      <c r="C27" s="91" t="s">
        <v>167</v>
      </c>
      <c r="D27" s="91" t="s">
        <v>19</v>
      </c>
      <c r="E27" s="263">
        <v>5</v>
      </c>
      <c r="F27" s="327"/>
      <c r="G27" s="274">
        <v>52</v>
      </c>
      <c r="H27" s="11">
        <v>95</v>
      </c>
      <c r="I27" s="11">
        <v>96</v>
      </c>
      <c r="J27" s="11">
        <v>97</v>
      </c>
      <c r="K27" s="11">
        <v>97</v>
      </c>
      <c r="L27" s="11">
        <v>94</v>
      </c>
      <c r="M27" s="29">
        <v>96</v>
      </c>
      <c r="N27" s="58">
        <f>SUM(LARGE(H27:M27,{1,2,3,4,5}))</f>
        <v>481</v>
      </c>
      <c r="P27" s="267">
        <v>528</v>
      </c>
      <c r="Q27" s="268" t="s">
        <v>166</v>
      </c>
      <c r="R27" s="268" t="s">
        <v>167</v>
      </c>
      <c r="S27" s="268" t="s">
        <v>19</v>
      </c>
      <c r="T27" s="11">
        <v>95</v>
      </c>
      <c r="U27" s="11">
        <v>96</v>
      </c>
      <c r="V27" s="11">
        <v>97</v>
      </c>
      <c r="W27" s="11">
        <v>97</v>
      </c>
      <c r="X27" s="11">
        <v>94</v>
      </c>
      <c r="Y27" s="271">
        <v>96</v>
      </c>
      <c r="Z27" s="58">
        <f>SUM(LARGE(T27:Y27,{1,2,3,4,5}))</f>
        <v>481</v>
      </c>
    </row>
    <row r="28" spans="1:26" s="12" customFormat="1" ht="15.75">
      <c r="A28" s="92">
        <v>543</v>
      </c>
      <c r="B28" s="91" t="s">
        <v>175</v>
      </c>
      <c r="C28" s="91" t="s">
        <v>176</v>
      </c>
      <c r="D28" s="91" t="s">
        <v>141</v>
      </c>
      <c r="E28" s="263">
        <v>6</v>
      </c>
      <c r="F28" s="327"/>
      <c r="G28" s="274">
        <v>55</v>
      </c>
      <c r="H28" s="11">
        <v>92</v>
      </c>
      <c r="I28" s="11">
        <v>94</v>
      </c>
      <c r="J28" s="11">
        <v>93</v>
      </c>
      <c r="K28" s="11">
        <v>95</v>
      </c>
      <c r="L28" s="11">
        <v>95</v>
      </c>
      <c r="M28" s="29">
        <v>95</v>
      </c>
      <c r="N28" s="58">
        <f>SUM(LARGE(H28:M28,{1,2,3,4,5}))</f>
        <v>472</v>
      </c>
      <c r="P28" s="267">
        <v>543</v>
      </c>
      <c r="Q28" s="268" t="s">
        <v>175</v>
      </c>
      <c r="R28" s="268" t="s">
        <v>176</v>
      </c>
      <c r="S28" s="268" t="s">
        <v>141</v>
      </c>
      <c r="T28" s="11">
        <v>92</v>
      </c>
      <c r="U28" s="11">
        <v>94</v>
      </c>
      <c r="V28" s="11">
        <v>93</v>
      </c>
      <c r="W28" s="11">
        <v>95</v>
      </c>
      <c r="X28" s="11">
        <v>95</v>
      </c>
      <c r="Y28" s="271">
        <v>95</v>
      </c>
      <c r="Z28" s="58">
        <f>SUM(LARGE(T28:Y28,{1,2,3,4,5}))</f>
        <v>472</v>
      </c>
    </row>
    <row r="29" spans="1:26" s="12" customFormat="1" ht="15.75">
      <c r="A29" s="92">
        <v>541</v>
      </c>
      <c r="B29" s="91" t="s">
        <v>171</v>
      </c>
      <c r="C29" s="91" t="s">
        <v>172</v>
      </c>
      <c r="D29" s="91" t="s">
        <v>27</v>
      </c>
      <c r="E29" s="263">
        <v>7</v>
      </c>
      <c r="F29" s="327">
        <v>17</v>
      </c>
      <c r="G29" s="274">
        <v>18</v>
      </c>
      <c r="H29" s="11">
        <v>88</v>
      </c>
      <c r="I29" s="11">
        <v>93</v>
      </c>
      <c r="J29" s="11">
        <v>0</v>
      </c>
      <c r="K29" s="11">
        <v>93</v>
      </c>
      <c r="L29" s="11">
        <v>92</v>
      </c>
      <c r="M29" s="29">
        <v>94</v>
      </c>
      <c r="N29" s="58">
        <f>SUM(LARGE(H29:M29,{1,2,3,4,5}))</f>
        <v>460</v>
      </c>
      <c r="P29" s="267">
        <v>557</v>
      </c>
      <c r="Q29" s="268" t="s">
        <v>183</v>
      </c>
      <c r="R29" s="268" t="s">
        <v>184</v>
      </c>
      <c r="S29" s="268" t="s">
        <v>19</v>
      </c>
      <c r="T29" s="11">
        <v>90</v>
      </c>
      <c r="U29" s="11">
        <v>90</v>
      </c>
      <c r="V29" s="11">
        <v>92</v>
      </c>
      <c r="W29" s="11">
        <v>94</v>
      </c>
      <c r="X29" s="11">
        <v>93</v>
      </c>
      <c r="Y29" s="271">
        <v>92</v>
      </c>
      <c r="Z29" s="58">
        <f>SUM(LARGE(T29:Y29,{1,2,3,4,5}))</f>
        <v>461</v>
      </c>
    </row>
    <row r="30" spans="1:26" s="12" customFormat="1" ht="15.75">
      <c r="A30" s="92">
        <v>552</v>
      </c>
      <c r="B30" s="91" t="s">
        <v>181</v>
      </c>
      <c r="C30" s="91" t="s">
        <v>182</v>
      </c>
      <c r="D30" s="91" t="s">
        <v>27</v>
      </c>
      <c r="E30" s="263">
        <v>8</v>
      </c>
      <c r="F30" s="327">
        <v>18</v>
      </c>
      <c r="G30" s="274">
        <v>5</v>
      </c>
      <c r="H30" s="11">
        <v>89</v>
      </c>
      <c r="I30" s="11">
        <v>92</v>
      </c>
      <c r="J30" s="11">
        <v>90</v>
      </c>
      <c r="K30" s="11">
        <v>92</v>
      </c>
      <c r="L30" s="11">
        <v>91</v>
      </c>
      <c r="M30" s="29">
        <v>93</v>
      </c>
      <c r="N30" s="58">
        <f>SUM(LARGE(H30:M30,{1,2,3,4,5}))</f>
        <v>458</v>
      </c>
      <c r="P30" s="267">
        <v>541</v>
      </c>
      <c r="Q30" s="268" t="s">
        <v>171</v>
      </c>
      <c r="R30" s="268" t="s">
        <v>172</v>
      </c>
      <c r="S30" s="268" t="s">
        <v>27</v>
      </c>
      <c r="T30" s="11">
        <v>88</v>
      </c>
      <c r="U30" s="11">
        <v>93</v>
      </c>
      <c r="V30" s="11">
        <v>0</v>
      </c>
      <c r="W30" s="11">
        <v>93</v>
      </c>
      <c r="X30" s="11">
        <v>92</v>
      </c>
      <c r="Y30" s="271">
        <v>94</v>
      </c>
      <c r="Z30" s="58">
        <f>SUM(LARGE(T30:Y30,{1,2,3,4,5}))</f>
        <v>460</v>
      </c>
    </row>
    <row r="31" spans="1:26" s="12" customFormat="1" ht="15.75">
      <c r="A31" s="92">
        <v>557</v>
      </c>
      <c r="B31" s="91" t="s">
        <v>183</v>
      </c>
      <c r="C31" s="91" t="s">
        <v>184</v>
      </c>
      <c r="D31" s="91" t="s">
        <v>19</v>
      </c>
      <c r="E31" s="263">
        <v>9</v>
      </c>
      <c r="F31" s="327">
        <v>19</v>
      </c>
      <c r="G31" s="274">
        <v>38</v>
      </c>
      <c r="H31" s="11">
        <v>90</v>
      </c>
      <c r="I31" s="11">
        <v>90</v>
      </c>
      <c r="J31" s="11">
        <v>92</v>
      </c>
      <c r="K31" s="11">
        <v>94</v>
      </c>
      <c r="L31" s="11">
        <v>93</v>
      </c>
      <c r="M31" s="29">
        <v>92</v>
      </c>
      <c r="N31" s="58">
        <f>SUM(LARGE(H31:M31,{1,2,3,4,5}))</f>
        <v>461</v>
      </c>
      <c r="P31" s="267">
        <v>552</v>
      </c>
      <c r="Q31" s="268" t="s">
        <v>181</v>
      </c>
      <c r="R31" s="268" t="s">
        <v>182</v>
      </c>
      <c r="S31" s="268" t="s">
        <v>27</v>
      </c>
      <c r="T31" s="11">
        <v>89</v>
      </c>
      <c r="U31" s="11">
        <v>92</v>
      </c>
      <c r="V31" s="11">
        <v>90</v>
      </c>
      <c r="W31" s="11">
        <v>92</v>
      </c>
      <c r="X31" s="11">
        <v>91</v>
      </c>
      <c r="Y31" s="271">
        <v>93</v>
      </c>
      <c r="Z31" s="58">
        <f>SUM(LARGE(T31:Y31,{1,2,3,4,5}))</f>
        <v>458</v>
      </c>
    </row>
    <row r="32" spans="1:26" s="12" customFormat="1" ht="15.75">
      <c r="A32" s="92">
        <v>460</v>
      </c>
      <c r="B32" s="91" t="s">
        <v>158</v>
      </c>
      <c r="C32" s="91" t="s">
        <v>159</v>
      </c>
      <c r="D32" s="91" t="s">
        <v>19</v>
      </c>
      <c r="E32" s="263"/>
      <c r="F32" s="327"/>
      <c r="G32" s="274"/>
      <c r="H32" s="11">
        <v>99</v>
      </c>
      <c r="I32" s="11">
        <v>0</v>
      </c>
      <c r="J32" s="11">
        <v>99</v>
      </c>
      <c r="K32" s="11">
        <v>0</v>
      </c>
      <c r="L32" s="11">
        <v>0</v>
      </c>
      <c r="M32" s="29">
        <v>0</v>
      </c>
      <c r="N32" s="58">
        <f>SUM(LARGE(H32:M32,{1,2,3,4,5}))</f>
        <v>198</v>
      </c>
      <c r="P32" s="267">
        <v>544</v>
      </c>
      <c r="Q32" s="268" t="s">
        <v>177</v>
      </c>
      <c r="R32" s="268" t="s">
        <v>178</v>
      </c>
      <c r="S32" s="268" t="s">
        <v>141</v>
      </c>
      <c r="T32" s="11">
        <v>91</v>
      </c>
      <c r="U32" s="11">
        <v>91</v>
      </c>
      <c r="V32" s="11">
        <v>91</v>
      </c>
      <c r="W32" s="11">
        <v>91</v>
      </c>
      <c r="X32" s="11">
        <v>90</v>
      </c>
      <c r="Y32" s="271">
        <v>0</v>
      </c>
      <c r="Z32" s="58">
        <f>SUM(LARGE(T32:Y32,{1,2,3,4,5}))</f>
        <v>454</v>
      </c>
    </row>
    <row r="33" spans="1:26" s="12" customFormat="1" ht="15.75">
      <c r="A33" s="92">
        <v>525</v>
      </c>
      <c r="B33" s="312" t="s">
        <v>160</v>
      </c>
      <c r="C33" s="312" t="s">
        <v>161</v>
      </c>
      <c r="D33" s="91" t="s">
        <v>19</v>
      </c>
      <c r="E33" s="263"/>
      <c r="F33" s="327"/>
      <c r="G33" s="274"/>
      <c r="H33" s="11">
        <v>0</v>
      </c>
      <c r="I33" s="11">
        <v>0</v>
      </c>
      <c r="J33" s="11">
        <v>89</v>
      </c>
      <c r="K33" s="11">
        <v>0</v>
      </c>
      <c r="L33" s="11">
        <v>0</v>
      </c>
      <c r="M33" s="29">
        <v>0</v>
      </c>
      <c r="N33" s="58">
        <f>SUM(LARGE(H33:M33,{1,2,3,4,5}))</f>
        <v>89</v>
      </c>
      <c r="P33" s="267">
        <v>529</v>
      </c>
      <c r="Q33" s="268" t="s">
        <v>168</v>
      </c>
      <c r="R33" s="268" t="s">
        <v>58</v>
      </c>
      <c r="S33" s="268" t="s">
        <v>19</v>
      </c>
      <c r="T33" s="11">
        <v>98</v>
      </c>
      <c r="U33" s="11">
        <v>99</v>
      </c>
      <c r="V33" s="11">
        <v>0</v>
      </c>
      <c r="W33" s="11">
        <v>0</v>
      </c>
      <c r="X33" s="11">
        <v>98</v>
      </c>
      <c r="Y33" s="271">
        <v>0</v>
      </c>
      <c r="Z33" s="58">
        <f>SUM(LARGE(T33:Y33,{1,2,3,4,5}))</f>
        <v>295</v>
      </c>
    </row>
    <row r="34" spans="1:26" s="12" customFormat="1" ht="15.75">
      <c r="A34" s="92">
        <v>529</v>
      </c>
      <c r="B34" s="268" t="s">
        <v>168</v>
      </c>
      <c r="C34" s="268" t="s">
        <v>58</v>
      </c>
      <c r="D34" s="91" t="s">
        <v>19</v>
      </c>
      <c r="E34" s="336"/>
      <c r="F34" s="327"/>
      <c r="G34" s="274"/>
      <c r="H34" s="11">
        <v>98</v>
      </c>
      <c r="I34" s="11">
        <v>99</v>
      </c>
      <c r="J34" s="11">
        <v>0</v>
      </c>
      <c r="K34" s="11">
        <v>0</v>
      </c>
      <c r="L34" s="11">
        <v>98</v>
      </c>
      <c r="M34" s="29">
        <v>0</v>
      </c>
      <c r="N34" s="58">
        <f>SUM(LARGE(H34:M34,{1,2,3,4,5}))</f>
        <v>295</v>
      </c>
      <c r="P34" s="267">
        <v>542</v>
      </c>
      <c r="Q34" s="268" t="s">
        <v>173</v>
      </c>
      <c r="R34" s="268" t="s">
        <v>174</v>
      </c>
      <c r="S34" s="268" t="s">
        <v>141</v>
      </c>
      <c r="T34" s="11">
        <v>93</v>
      </c>
      <c r="U34" s="11">
        <v>95</v>
      </c>
      <c r="V34" s="11">
        <v>95</v>
      </c>
      <c r="W34" s="11">
        <v>0</v>
      </c>
      <c r="X34" s="11">
        <v>0</v>
      </c>
      <c r="Y34" s="271">
        <v>0</v>
      </c>
      <c r="Z34" s="58">
        <f>SUM(LARGE(T34:Y34,{1,2,3,4,5}))</f>
        <v>283</v>
      </c>
    </row>
    <row r="35" spans="1:26" s="12" customFormat="1" ht="15.75">
      <c r="A35" s="92">
        <v>542</v>
      </c>
      <c r="B35" s="268" t="s">
        <v>173</v>
      </c>
      <c r="C35" s="268" t="s">
        <v>174</v>
      </c>
      <c r="D35" s="91" t="s">
        <v>141</v>
      </c>
      <c r="E35" s="263"/>
      <c r="F35" s="327"/>
      <c r="G35" s="274"/>
      <c r="H35" s="11">
        <v>93</v>
      </c>
      <c r="I35" s="11">
        <v>95</v>
      </c>
      <c r="J35" s="11">
        <v>95</v>
      </c>
      <c r="K35" s="11">
        <v>0</v>
      </c>
      <c r="L35" s="11">
        <v>0</v>
      </c>
      <c r="M35" s="29">
        <v>0</v>
      </c>
      <c r="N35" s="58">
        <f>SUM(LARGE(H35:M35,{1,2,3,4,5}))</f>
        <v>283</v>
      </c>
      <c r="P35" s="267">
        <v>460</v>
      </c>
      <c r="Q35" s="268" t="s">
        <v>158</v>
      </c>
      <c r="R35" s="268" t="s">
        <v>159</v>
      </c>
      <c r="S35" s="268" t="s">
        <v>19</v>
      </c>
      <c r="T35" s="11">
        <v>99</v>
      </c>
      <c r="U35" s="11">
        <v>0</v>
      </c>
      <c r="V35" s="11">
        <v>99</v>
      </c>
      <c r="W35" s="11">
        <v>0</v>
      </c>
      <c r="X35" s="11">
        <v>0</v>
      </c>
      <c r="Y35" s="271">
        <v>0</v>
      </c>
      <c r="Z35" s="58">
        <f>SUM(LARGE(T35:Y35,{1,2,3,4,5}))</f>
        <v>198</v>
      </c>
    </row>
    <row r="36" spans="1:26" s="12" customFormat="1" ht="15.75">
      <c r="A36" s="92">
        <v>544</v>
      </c>
      <c r="B36" s="91" t="s">
        <v>177</v>
      </c>
      <c r="C36" s="91" t="s">
        <v>178</v>
      </c>
      <c r="D36" s="91" t="s">
        <v>141</v>
      </c>
      <c r="E36" s="221"/>
      <c r="F36" s="327"/>
      <c r="G36" s="274"/>
      <c r="H36" s="11">
        <v>91</v>
      </c>
      <c r="I36" s="11">
        <v>91</v>
      </c>
      <c r="J36" s="11">
        <v>91</v>
      </c>
      <c r="K36" s="11">
        <v>91</v>
      </c>
      <c r="L36" s="11">
        <v>90</v>
      </c>
      <c r="M36" s="29">
        <v>0</v>
      </c>
      <c r="N36" s="58">
        <f>SUM(LARGE(H36:M36,{1,2,3,4,5}))</f>
        <v>454</v>
      </c>
      <c r="P36" s="267">
        <v>565</v>
      </c>
      <c r="Q36" s="268" t="s">
        <v>185</v>
      </c>
      <c r="R36" s="268" t="s">
        <v>186</v>
      </c>
      <c r="S36" s="268" t="s">
        <v>187</v>
      </c>
      <c r="T36" s="11">
        <v>87</v>
      </c>
      <c r="U36" s="11">
        <v>89</v>
      </c>
      <c r="V36" s="11">
        <v>0</v>
      </c>
      <c r="W36" s="11">
        <v>0</v>
      </c>
      <c r="X36" s="11">
        <v>0</v>
      </c>
      <c r="Y36" s="271">
        <v>0</v>
      </c>
      <c r="Z36" s="58">
        <f>SUM(LARGE(T36:Y36,{1,2,3,4,5}))</f>
        <v>176</v>
      </c>
    </row>
    <row r="37" spans="1:26" s="12" customFormat="1" ht="15.75">
      <c r="A37" s="92">
        <v>565</v>
      </c>
      <c r="B37" s="268" t="s">
        <v>185</v>
      </c>
      <c r="C37" s="268" t="s">
        <v>186</v>
      </c>
      <c r="D37" s="91" t="s">
        <v>187</v>
      </c>
      <c r="E37" s="336"/>
      <c r="F37" s="327"/>
      <c r="G37" s="274"/>
      <c r="H37" s="11">
        <v>87</v>
      </c>
      <c r="I37" s="11">
        <v>89</v>
      </c>
      <c r="J37" s="11">
        <v>0</v>
      </c>
      <c r="K37" s="11">
        <v>0</v>
      </c>
      <c r="L37" s="11">
        <v>0</v>
      </c>
      <c r="M37" s="29">
        <v>0</v>
      </c>
      <c r="N37" s="58">
        <f>SUM(LARGE(H37:M37,{1,2,3,4,5}))</f>
        <v>176</v>
      </c>
      <c r="P37" s="267">
        <v>525</v>
      </c>
      <c r="Q37" s="312" t="s">
        <v>160</v>
      </c>
      <c r="R37" s="312" t="s">
        <v>161</v>
      </c>
      <c r="S37" s="268" t="s">
        <v>19</v>
      </c>
      <c r="T37" s="11">
        <v>0</v>
      </c>
      <c r="U37" s="11">
        <v>0</v>
      </c>
      <c r="V37" s="11">
        <v>89</v>
      </c>
      <c r="W37" s="11">
        <v>0</v>
      </c>
      <c r="X37" s="11">
        <v>0</v>
      </c>
      <c r="Y37" s="271">
        <v>0</v>
      </c>
      <c r="Z37" s="58">
        <f>SUM(LARGE(T37:Y37,{1,2,3,4,5}))</f>
        <v>89</v>
      </c>
    </row>
    <row r="38" spans="1:17" ht="15.75">
      <c r="A38" s="438"/>
      <c r="B38" s="438"/>
      <c r="C38" s="512"/>
      <c r="D38" s="512"/>
      <c r="E38" s="513"/>
      <c r="F38" s="514"/>
      <c r="G38" s="515"/>
      <c r="H38" s="516"/>
      <c r="I38" s="516"/>
      <c r="J38" s="516"/>
      <c r="K38" s="516"/>
      <c r="L38" s="516"/>
      <c r="M38" s="512"/>
      <c r="N38" s="517"/>
      <c r="O38"/>
      <c r="P38"/>
      <c r="Q38"/>
    </row>
    <row r="39" spans="3:26" ht="15.75">
      <c r="C39" s="441"/>
      <c r="D39" s="441"/>
      <c r="E39" s="428"/>
      <c r="F39" s="444"/>
      <c r="G39" s="445"/>
      <c r="H39" s="446"/>
      <c r="I39" s="446"/>
      <c r="J39" s="446"/>
      <c r="K39" s="446"/>
      <c r="L39" s="446"/>
      <c r="M39" s="446"/>
      <c r="N39" s="455"/>
      <c r="O39"/>
      <c r="P39" s="15"/>
      <c r="Q39" s="507" t="s">
        <v>13</v>
      </c>
      <c r="R39" s="511"/>
      <c r="S39" s="426"/>
      <c r="T39" s="314">
        <v>1</v>
      </c>
      <c r="U39" s="314">
        <v>2</v>
      </c>
      <c r="V39" s="314">
        <v>3</v>
      </c>
      <c r="W39" s="314">
        <v>4</v>
      </c>
      <c r="X39" s="314">
        <v>5</v>
      </c>
      <c r="Y39" s="314">
        <v>6</v>
      </c>
      <c r="Z39" s="510" t="s">
        <v>1</v>
      </c>
    </row>
    <row r="40" spans="3:26" ht="15.75">
      <c r="C40" s="441"/>
      <c r="D40" s="442"/>
      <c r="E40" s="428"/>
      <c r="F40" s="456"/>
      <c r="G40" s="457"/>
      <c r="H40" s="446"/>
      <c r="I40" s="446"/>
      <c r="J40" s="446"/>
      <c r="K40" s="446"/>
      <c r="L40" s="446"/>
      <c r="M40" s="446"/>
      <c r="N40" s="455"/>
      <c r="O40"/>
      <c r="P40" s="237">
        <v>1</v>
      </c>
      <c r="Q40" s="285" t="s">
        <v>30</v>
      </c>
      <c r="R40" s="315"/>
      <c r="S40" s="198"/>
      <c r="T40" s="289">
        <v>294</v>
      </c>
      <c r="U40" s="289">
        <v>294</v>
      </c>
      <c r="V40" s="289">
        <v>294</v>
      </c>
      <c r="W40" s="289">
        <v>294</v>
      </c>
      <c r="X40" s="289">
        <v>294</v>
      </c>
      <c r="Y40" s="289">
        <v>294</v>
      </c>
      <c r="Z40" s="311">
        <f>SUM(LARGE(S40:Y40,{1,2,3,4,5}))</f>
        <v>1470</v>
      </c>
    </row>
    <row r="41" spans="3:26" ht="15.75">
      <c r="C41" s="441"/>
      <c r="D41" s="442"/>
      <c r="E41" s="428"/>
      <c r="F41" s="456"/>
      <c r="G41" s="457"/>
      <c r="H41" s="446"/>
      <c r="I41" s="446"/>
      <c r="J41" s="446"/>
      <c r="K41" s="446"/>
      <c r="L41" s="446"/>
      <c r="M41" s="446"/>
      <c r="N41" s="455"/>
      <c r="O41"/>
      <c r="P41" s="237">
        <v>3</v>
      </c>
      <c r="Q41" s="20" t="s">
        <v>27</v>
      </c>
      <c r="R41" s="315"/>
      <c r="S41" s="316"/>
      <c r="T41" s="289">
        <v>277</v>
      </c>
      <c r="U41" s="289">
        <v>285</v>
      </c>
      <c r="V41" s="289">
        <v>0</v>
      </c>
      <c r="W41" s="289">
        <v>285</v>
      </c>
      <c r="X41" s="289">
        <v>283</v>
      </c>
      <c r="Y41" s="264">
        <v>287</v>
      </c>
      <c r="Z41" s="311">
        <f>SUM(LARGE(S41:Y41,{1,2,3,4,5}))</f>
        <v>1417</v>
      </c>
    </row>
    <row r="42" spans="3:26" ht="15.75">
      <c r="C42" s="441"/>
      <c r="D42" s="448"/>
      <c r="E42" s="428"/>
      <c r="F42" s="444"/>
      <c r="G42" s="445"/>
      <c r="H42" s="446"/>
      <c r="I42" s="446"/>
      <c r="J42" s="446"/>
      <c r="K42" s="454"/>
      <c r="L42" s="454"/>
      <c r="M42" s="428"/>
      <c r="N42" s="455"/>
      <c r="P42" s="237">
        <v>2</v>
      </c>
      <c r="Q42" s="285" t="s">
        <v>31</v>
      </c>
      <c r="R42" s="315"/>
      <c r="S42" s="198"/>
      <c r="T42" s="289">
        <v>285</v>
      </c>
      <c r="U42" s="289">
        <v>0</v>
      </c>
      <c r="V42" s="289">
        <v>282</v>
      </c>
      <c r="W42" s="289">
        <v>0</v>
      </c>
      <c r="X42" s="289">
        <v>283</v>
      </c>
      <c r="Y42" s="289">
        <v>0</v>
      </c>
      <c r="Z42" s="311">
        <f>SUM(LARGE(S42:Y42,{1,2,3,4,5}))</f>
        <v>850</v>
      </c>
    </row>
    <row r="43" spans="3:26" ht="15.75">
      <c r="C43" s="441"/>
      <c r="D43" s="442"/>
      <c r="E43" s="428"/>
      <c r="F43" s="444"/>
      <c r="G43" s="445"/>
      <c r="H43" s="446"/>
      <c r="I43" s="446"/>
      <c r="J43" s="446"/>
      <c r="K43" s="454"/>
      <c r="L43" s="454"/>
      <c r="M43" s="428"/>
      <c r="N43" s="455"/>
      <c r="P43" s="237">
        <v>4</v>
      </c>
      <c r="Q43" s="285" t="s">
        <v>29</v>
      </c>
      <c r="R43" s="315"/>
      <c r="S43" s="316"/>
      <c r="T43" s="289">
        <v>276</v>
      </c>
      <c r="U43" s="289">
        <v>280</v>
      </c>
      <c r="V43" s="289">
        <v>279</v>
      </c>
      <c r="W43" s="289">
        <v>0</v>
      </c>
      <c r="X43" s="289">
        <v>0</v>
      </c>
      <c r="Y43" s="264">
        <v>0</v>
      </c>
      <c r="Z43" s="311">
        <f>SUM(LARGE(S43:Y43,{1,2,3,4,5}))</f>
        <v>835</v>
      </c>
    </row>
  </sheetData>
  <sheetProtection/>
  <printOptions/>
  <pageMargins left="0.3937007874015748" right="0.3937007874015748" top="0.7480314960629921" bottom="0.7480314960629921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81"/>
  <sheetViews>
    <sheetView zoomScale="73" zoomScaleNormal="73" zoomScalePageLayoutView="0" workbookViewId="0" topLeftCell="A51">
      <selection activeCell="S55" sqref="S55"/>
    </sheetView>
  </sheetViews>
  <sheetFormatPr defaultColWidth="9.140625" defaultRowHeight="15"/>
  <cols>
    <col min="1" max="1" width="5.00390625" style="250" customWidth="1"/>
    <col min="2" max="2" width="9.7109375" style="250" customWidth="1"/>
    <col min="3" max="3" width="18.8515625" style="250" customWidth="1"/>
    <col min="4" max="4" width="24.140625" style="250" customWidth="1"/>
    <col min="5" max="5" width="6.421875" style="300" customWidth="1"/>
    <col min="6" max="6" width="5.57421875" style="296" customWidth="1"/>
    <col min="7" max="7" width="5.57421875" style="297" customWidth="1"/>
    <col min="8" max="8" width="5.57421875" style="298" customWidth="1"/>
    <col min="9" max="9" width="5.140625" style="299" customWidth="1"/>
    <col min="10" max="10" width="4.8515625" style="387" customWidth="1"/>
    <col min="11" max="11" width="4.7109375" style="299" customWidth="1"/>
    <col min="12" max="12" width="5.00390625" style="299" customWidth="1"/>
    <col min="13" max="13" width="4.57421875" style="290" customWidth="1"/>
    <col min="14" max="14" width="6.00390625" style="300" customWidth="1"/>
    <col min="15" max="16" width="4.8515625" style="300" customWidth="1"/>
    <col min="17" max="17" width="12.8515625" style="301" customWidth="1"/>
    <col min="18" max="18" width="19.57421875" style="250" customWidth="1"/>
    <col min="19" max="19" width="23.140625" style="250" customWidth="1"/>
    <col min="20" max="20" width="6.8515625" style="299" customWidth="1"/>
    <col min="21" max="21" width="6.00390625" style="299" customWidth="1"/>
    <col min="22" max="22" width="5.8515625" style="250" customWidth="1"/>
    <col min="23" max="23" width="6.140625" style="299" customWidth="1"/>
    <col min="24" max="24" width="6.28125" style="299" customWidth="1"/>
    <col min="25" max="25" width="5.7109375" style="250" customWidth="1"/>
    <col min="26" max="26" width="6.8515625" style="250" customWidth="1"/>
    <col min="27" max="27" width="9.140625" style="250" customWidth="1"/>
    <col min="28" max="28" width="6.28125" style="250" customWidth="1"/>
    <col min="29" max="29" width="6.57421875" style="250" customWidth="1"/>
    <col min="30" max="16384" width="9.140625" style="250" customWidth="1"/>
  </cols>
  <sheetData>
    <row r="1" spans="1:19" ht="21.75" thickBot="1">
      <c r="A1" s="199" t="s">
        <v>46</v>
      </c>
      <c r="B1" s="243"/>
      <c r="C1" s="244"/>
      <c r="D1" s="244"/>
      <c r="E1" s="366"/>
      <c r="F1" s="367"/>
      <c r="G1" s="368"/>
      <c r="H1" s="245"/>
      <c r="I1" s="247"/>
      <c r="J1" s="246"/>
      <c r="K1" s="425"/>
      <c r="L1" s="433"/>
      <c r="M1" s="248"/>
      <c r="N1" s="249"/>
      <c r="O1" s="250"/>
      <c r="P1" s="250"/>
      <c r="Q1" s="487" t="s">
        <v>834</v>
      </c>
      <c r="R1" s="488"/>
      <c r="S1" s="488"/>
    </row>
    <row r="2" spans="1:26" ht="87" thickBot="1">
      <c r="A2" s="251" t="s">
        <v>28</v>
      </c>
      <c r="B2" s="252"/>
      <c r="C2" s="252"/>
      <c r="D2" s="252"/>
      <c r="E2" s="328" t="s">
        <v>822</v>
      </c>
      <c r="F2" s="503">
        <v>43135</v>
      </c>
      <c r="G2" s="427"/>
      <c r="H2" s="338" t="s">
        <v>48</v>
      </c>
      <c r="I2" s="339" t="s">
        <v>708</v>
      </c>
      <c r="J2" s="338" t="s">
        <v>740</v>
      </c>
      <c r="K2" s="338" t="s">
        <v>786</v>
      </c>
      <c r="L2" s="339" t="s">
        <v>807</v>
      </c>
      <c r="M2" s="340" t="s">
        <v>822</v>
      </c>
      <c r="N2" s="253" t="s">
        <v>1</v>
      </c>
      <c r="O2" s="250"/>
      <c r="P2" s="254" t="s">
        <v>45</v>
      </c>
      <c r="Q2" s="255"/>
      <c r="R2" s="255"/>
      <c r="S2" s="256"/>
      <c r="T2" s="324" t="s">
        <v>48</v>
      </c>
      <c r="U2" s="324" t="s">
        <v>708</v>
      </c>
      <c r="V2" s="324" t="s">
        <v>740</v>
      </c>
      <c r="W2" s="324" t="s">
        <v>800</v>
      </c>
      <c r="X2" s="324" t="s">
        <v>807</v>
      </c>
      <c r="Y2" s="257" t="s">
        <v>808</v>
      </c>
      <c r="Z2" s="258" t="s">
        <v>737</v>
      </c>
    </row>
    <row r="3" spans="1:26" s="266" customFormat="1" ht="15">
      <c r="A3" s="259" t="s">
        <v>815</v>
      </c>
      <c r="B3" s="259" t="s">
        <v>23</v>
      </c>
      <c r="C3" s="259" t="s">
        <v>3</v>
      </c>
      <c r="D3" s="259" t="s">
        <v>4</v>
      </c>
      <c r="E3" s="263" t="s">
        <v>5</v>
      </c>
      <c r="F3" s="219" t="s">
        <v>49</v>
      </c>
      <c r="G3" s="261" t="s">
        <v>50</v>
      </c>
      <c r="H3" s="262" t="s">
        <v>6</v>
      </c>
      <c r="I3" s="262" t="s">
        <v>6</v>
      </c>
      <c r="J3" s="262" t="s">
        <v>6</v>
      </c>
      <c r="K3" s="262" t="s">
        <v>6</v>
      </c>
      <c r="L3" s="434" t="s">
        <v>6</v>
      </c>
      <c r="M3" s="264" t="s">
        <v>6</v>
      </c>
      <c r="N3" s="265" t="s">
        <v>6</v>
      </c>
      <c r="P3" s="259" t="s">
        <v>25</v>
      </c>
      <c r="Q3" s="259" t="s">
        <v>23</v>
      </c>
      <c r="R3" s="259" t="s">
        <v>3</v>
      </c>
      <c r="S3" s="259" t="s">
        <v>4</v>
      </c>
      <c r="T3" s="262" t="s">
        <v>6</v>
      </c>
      <c r="U3" s="262" t="s">
        <v>6</v>
      </c>
      <c r="V3" s="262" t="s">
        <v>6</v>
      </c>
      <c r="W3" s="262" t="s">
        <v>6</v>
      </c>
      <c r="X3" s="434" t="s">
        <v>6</v>
      </c>
      <c r="Y3" s="264" t="s">
        <v>6</v>
      </c>
      <c r="Z3" s="265" t="s">
        <v>6</v>
      </c>
    </row>
    <row r="4" spans="1:27" s="273" customFormat="1" ht="12.75">
      <c r="A4" s="267">
        <v>430</v>
      </c>
      <c r="B4" s="268" t="s">
        <v>210</v>
      </c>
      <c r="C4" s="268" t="s">
        <v>211</v>
      </c>
      <c r="D4" s="268" t="s">
        <v>27</v>
      </c>
      <c r="E4" s="263">
        <v>1</v>
      </c>
      <c r="F4" s="219">
        <v>9</v>
      </c>
      <c r="G4" s="261">
        <v>16</v>
      </c>
      <c r="H4" s="11">
        <v>100</v>
      </c>
      <c r="I4" s="11">
        <v>100</v>
      </c>
      <c r="J4" s="11">
        <v>99</v>
      </c>
      <c r="K4" s="11">
        <v>100</v>
      </c>
      <c r="L4" s="11">
        <v>100</v>
      </c>
      <c r="M4" s="271">
        <v>100</v>
      </c>
      <c r="N4" s="272">
        <f>SUM(LARGE(H4:M4,{1,2,3,4,5}))</f>
        <v>500</v>
      </c>
      <c r="P4" s="267">
        <v>430</v>
      </c>
      <c r="Q4" s="268" t="s">
        <v>210</v>
      </c>
      <c r="R4" s="268" t="s">
        <v>211</v>
      </c>
      <c r="S4" s="268" t="s">
        <v>27</v>
      </c>
      <c r="T4" s="11">
        <v>100</v>
      </c>
      <c r="U4" s="11">
        <v>100</v>
      </c>
      <c r="V4" s="11">
        <v>99</v>
      </c>
      <c r="W4" s="11">
        <v>100</v>
      </c>
      <c r="X4" s="11">
        <v>100</v>
      </c>
      <c r="Y4" s="271">
        <v>100</v>
      </c>
      <c r="Z4" s="272">
        <f>SUM(LARGE(T4:Y4,{1,2,3,4,5}))</f>
        <v>500</v>
      </c>
      <c r="AA4" s="494" t="s">
        <v>842</v>
      </c>
    </row>
    <row r="5" spans="1:27" s="273" customFormat="1" ht="12.75">
      <c r="A5" s="267">
        <v>453</v>
      </c>
      <c r="B5" s="268" t="s">
        <v>219</v>
      </c>
      <c r="C5" s="268" t="s">
        <v>220</v>
      </c>
      <c r="D5" s="268" t="s">
        <v>19</v>
      </c>
      <c r="E5" s="263">
        <v>2</v>
      </c>
      <c r="F5" s="327"/>
      <c r="G5" s="274">
        <v>17</v>
      </c>
      <c r="H5" s="11">
        <v>97</v>
      </c>
      <c r="I5" s="11">
        <v>96</v>
      </c>
      <c r="J5" s="11">
        <v>97</v>
      </c>
      <c r="K5" s="11">
        <v>97</v>
      </c>
      <c r="L5" s="11">
        <v>99</v>
      </c>
      <c r="M5" s="271">
        <v>99</v>
      </c>
      <c r="N5" s="272">
        <f>SUM(LARGE(H5:M5,{1,2,3,4,5}))</f>
        <v>489</v>
      </c>
      <c r="P5" s="267">
        <v>428</v>
      </c>
      <c r="Q5" s="268" t="s">
        <v>207</v>
      </c>
      <c r="R5" s="268" t="s">
        <v>208</v>
      </c>
      <c r="S5" s="268" t="s">
        <v>27</v>
      </c>
      <c r="T5" s="11">
        <v>99</v>
      </c>
      <c r="U5" s="11">
        <v>99</v>
      </c>
      <c r="V5" s="11">
        <v>98</v>
      </c>
      <c r="W5" s="11">
        <v>95</v>
      </c>
      <c r="X5" s="11">
        <v>98</v>
      </c>
      <c r="Y5" s="271">
        <v>98</v>
      </c>
      <c r="Z5" s="272">
        <f>SUM(LARGE(T5:Y5,{1,2,3,4,5}))</f>
        <v>492</v>
      </c>
      <c r="AA5" s="495" t="s">
        <v>843</v>
      </c>
    </row>
    <row r="6" spans="1:27" s="273" customFormat="1" ht="12.75">
      <c r="A6" s="267">
        <v>428</v>
      </c>
      <c r="B6" s="268" t="s">
        <v>207</v>
      </c>
      <c r="C6" s="268" t="s">
        <v>208</v>
      </c>
      <c r="D6" s="268" t="s">
        <v>27</v>
      </c>
      <c r="E6" s="263">
        <v>3</v>
      </c>
      <c r="F6" s="327"/>
      <c r="G6" s="274">
        <v>18</v>
      </c>
      <c r="H6" s="11">
        <v>99</v>
      </c>
      <c r="I6" s="11">
        <v>99</v>
      </c>
      <c r="J6" s="11">
        <v>98</v>
      </c>
      <c r="K6" s="11">
        <v>95</v>
      </c>
      <c r="L6" s="11">
        <v>98</v>
      </c>
      <c r="M6" s="271">
        <v>98</v>
      </c>
      <c r="N6" s="272">
        <f>SUM(LARGE(H6:M6,{1,2,3,4,5}))</f>
        <v>492</v>
      </c>
      <c r="P6" s="267">
        <v>471</v>
      </c>
      <c r="Q6" s="268" t="s">
        <v>724</v>
      </c>
      <c r="R6" s="268" t="s">
        <v>725</v>
      </c>
      <c r="S6" s="268" t="s">
        <v>19</v>
      </c>
      <c r="T6" s="11">
        <v>0</v>
      </c>
      <c r="U6" s="11">
        <v>98</v>
      </c>
      <c r="V6" s="11">
        <v>100</v>
      </c>
      <c r="W6" s="11">
        <v>99</v>
      </c>
      <c r="X6" s="11">
        <v>97</v>
      </c>
      <c r="Y6" s="271">
        <v>96</v>
      </c>
      <c r="Z6" s="272">
        <f>SUM(LARGE(T6:Y6,{1,2,3,4,5}))</f>
        <v>490</v>
      </c>
      <c r="AA6" s="496" t="s">
        <v>844</v>
      </c>
    </row>
    <row r="7" spans="1:26" s="273" customFormat="1" ht="12.75">
      <c r="A7" s="267">
        <v>563</v>
      </c>
      <c r="B7" s="268" t="s">
        <v>221</v>
      </c>
      <c r="C7" s="268" t="s">
        <v>222</v>
      </c>
      <c r="D7" s="268" t="s">
        <v>19</v>
      </c>
      <c r="E7" s="263">
        <v>4</v>
      </c>
      <c r="F7" s="327"/>
      <c r="G7" s="274">
        <v>35</v>
      </c>
      <c r="H7" s="11">
        <v>94</v>
      </c>
      <c r="I7" s="11">
        <v>86</v>
      </c>
      <c r="J7" s="11">
        <v>92</v>
      </c>
      <c r="K7" s="11">
        <v>96</v>
      </c>
      <c r="L7" s="11">
        <v>96</v>
      </c>
      <c r="M7" s="271">
        <v>97</v>
      </c>
      <c r="N7" s="272">
        <f>SUM(LARGE(H7:M7,{1,2,3,4,5}))</f>
        <v>475</v>
      </c>
      <c r="P7" s="267">
        <v>453</v>
      </c>
      <c r="Q7" s="268" t="s">
        <v>219</v>
      </c>
      <c r="R7" s="268" t="s">
        <v>220</v>
      </c>
      <c r="S7" s="268" t="s">
        <v>19</v>
      </c>
      <c r="T7" s="11">
        <v>97</v>
      </c>
      <c r="U7" s="11">
        <v>96</v>
      </c>
      <c r="V7" s="11">
        <v>97</v>
      </c>
      <c r="W7" s="11">
        <v>97</v>
      </c>
      <c r="X7" s="11">
        <v>99</v>
      </c>
      <c r="Y7" s="271">
        <v>99</v>
      </c>
      <c r="Z7" s="272">
        <f>SUM(LARGE(T7:Y7,{1,2,3,4,5}))</f>
        <v>489</v>
      </c>
    </row>
    <row r="8" spans="1:26" s="273" customFormat="1" ht="12.75">
      <c r="A8" s="267">
        <v>471</v>
      </c>
      <c r="B8" s="268" t="s">
        <v>724</v>
      </c>
      <c r="C8" s="268" t="s">
        <v>725</v>
      </c>
      <c r="D8" s="268" t="s">
        <v>19</v>
      </c>
      <c r="E8" s="263">
        <v>5</v>
      </c>
      <c r="F8" s="327"/>
      <c r="G8" s="274">
        <v>39</v>
      </c>
      <c r="H8" s="11">
        <v>0</v>
      </c>
      <c r="I8" s="11">
        <v>98</v>
      </c>
      <c r="J8" s="11">
        <v>100</v>
      </c>
      <c r="K8" s="11">
        <v>99</v>
      </c>
      <c r="L8" s="11">
        <v>97</v>
      </c>
      <c r="M8" s="271">
        <v>96</v>
      </c>
      <c r="N8" s="272">
        <f>SUM(LARGE(H8:M8,{1,2,3,4,5}))</f>
        <v>490</v>
      </c>
      <c r="P8" s="267">
        <v>435</v>
      </c>
      <c r="Q8" s="268" t="s">
        <v>212</v>
      </c>
      <c r="R8" s="268" t="s">
        <v>184</v>
      </c>
      <c r="S8" s="268" t="s">
        <v>196</v>
      </c>
      <c r="T8" s="11">
        <v>98</v>
      </c>
      <c r="U8" s="11">
        <v>94</v>
      </c>
      <c r="V8" s="11">
        <v>95</v>
      </c>
      <c r="W8" s="11">
        <v>0</v>
      </c>
      <c r="X8" s="11">
        <v>94</v>
      </c>
      <c r="Y8" s="271">
        <v>95</v>
      </c>
      <c r="Z8" s="272">
        <f>SUM(LARGE(T8:Y8,{1,2,3,4,5}))</f>
        <v>476</v>
      </c>
    </row>
    <row r="9" spans="1:26" s="273" customFormat="1" ht="12.75">
      <c r="A9" s="267">
        <v>435</v>
      </c>
      <c r="B9" s="268" t="s">
        <v>212</v>
      </c>
      <c r="C9" s="268" t="s">
        <v>184</v>
      </c>
      <c r="D9" s="268" t="s">
        <v>196</v>
      </c>
      <c r="E9" s="263">
        <v>6</v>
      </c>
      <c r="F9" s="327"/>
      <c r="G9" s="274">
        <v>49</v>
      </c>
      <c r="H9" s="11">
        <v>98</v>
      </c>
      <c r="I9" s="11">
        <v>94</v>
      </c>
      <c r="J9" s="11">
        <v>95</v>
      </c>
      <c r="K9" s="11">
        <v>0</v>
      </c>
      <c r="L9" s="11">
        <v>94</v>
      </c>
      <c r="M9" s="271">
        <v>95</v>
      </c>
      <c r="N9" s="272">
        <f>SUM(LARGE(H9:M9,{1,2,3,4,5}))</f>
        <v>476</v>
      </c>
      <c r="P9" s="267">
        <v>563</v>
      </c>
      <c r="Q9" s="268" t="s">
        <v>221</v>
      </c>
      <c r="R9" s="268" t="s">
        <v>222</v>
      </c>
      <c r="S9" s="268" t="s">
        <v>19</v>
      </c>
      <c r="T9" s="11">
        <v>94</v>
      </c>
      <c r="U9" s="11">
        <v>86</v>
      </c>
      <c r="V9" s="11">
        <v>92</v>
      </c>
      <c r="W9" s="11">
        <v>96</v>
      </c>
      <c r="X9" s="11">
        <v>96</v>
      </c>
      <c r="Y9" s="271">
        <v>97</v>
      </c>
      <c r="Z9" s="272">
        <f>SUM(LARGE(T9:Y9,{1,2,3,4,5}))</f>
        <v>475</v>
      </c>
    </row>
    <row r="10" spans="1:26" s="273" customFormat="1" ht="12.75">
      <c r="A10" s="267">
        <v>400</v>
      </c>
      <c r="B10" s="268" t="s">
        <v>189</v>
      </c>
      <c r="C10" s="268" t="s">
        <v>190</v>
      </c>
      <c r="D10" s="268" t="s">
        <v>19</v>
      </c>
      <c r="E10" s="263">
        <v>7</v>
      </c>
      <c r="F10" s="327"/>
      <c r="G10" s="274">
        <v>52</v>
      </c>
      <c r="H10" s="11">
        <v>0</v>
      </c>
      <c r="I10" s="11">
        <v>92</v>
      </c>
      <c r="J10" s="11">
        <v>93</v>
      </c>
      <c r="K10" s="11">
        <v>98</v>
      </c>
      <c r="L10" s="11">
        <v>90</v>
      </c>
      <c r="M10" s="271">
        <v>94</v>
      </c>
      <c r="N10" s="272">
        <f>SUM(LARGE(H10:M10,{1,2,3,4,5}))</f>
        <v>467</v>
      </c>
      <c r="P10" s="267">
        <v>406</v>
      </c>
      <c r="Q10" s="268" t="s">
        <v>199</v>
      </c>
      <c r="R10" s="268" t="s">
        <v>200</v>
      </c>
      <c r="S10" s="268" t="s">
        <v>19</v>
      </c>
      <c r="T10" s="11">
        <v>96</v>
      </c>
      <c r="U10" s="11">
        <v>95</v>
      </c>
      <c r="V10" s="11">
        <v>94</v>
      </c>
      <c r="W10" s="11">
        <v>0</v>
      </c>
      <c r="X10" s="11">
        <v>93</v>
      </c>
      <c r="Y10" s="271">
        <v>92</v>
      </c>
      <c r="Z10" s="272">
        <f>SUM(LARGE(T10:Y10,{1,2,3,4,5}))</f>
        <v>470</v>
      </c>
    </row>
    <row r="11" spans="1:26" s="273" customFormat="1" ht="12.75">
      <c r="A11" s="267">
        <v>216</v>
      </c>
      <c r="B11" s="268" t="s">
        <v>152</v>
      </c>
      <c r="C11" s="268" t="s">
        <v>188</v>
      </c>
      <c r="D11" s="268" t="s">
        <v>19</v>
      </c>
      <c r="E11" s="263">
        <v>8</v>
      </c>
      <c r="F11" s="327">
        <v>10</v>
      </c>
      <c r="G11" s="274">
        <v>3</v>
      </c>
      <c r="H11" s="11">
        <v>93</v>
      </c>
      <c r="I11" s="11">
        <v>90</v>
      </c>
      <c r="J11" s="11">
        <v>91</v>
      </c>
      <c r="K11" s="11">
        <v>93</v>
      </c>
      <c r="L11" s="11">
        <v>95</v>
      </c>
      <c r="M11" s="271">
        <v>93</v>
      </c>
      <c r="N11" s="272">
        <f>SUM(LARGE(H11:M11,{1,2,3,4,5}))</f>
        <v>465</v>
      </c>
      <c r="P11" s="267">
        <v>400</v>
      </c>
      <c r="Q11" s="268" t="s">
        <v>189</v>
      </c>
      <c r="R11" s="268" t="s">
        <v>190</v>
      </c>
      <c r="S11" s="268" t="s">
        <v>19</v>
      </c>
      <c r="T11" s="11">
        <v>0</v>
      </c>
      <c r="U11" s="11">
        <v>92</v>
      </c>
      <c r="V11" s="11">
        <v>93</v>
      </c>
      <c r="W11" s="11">
        <v>98</v>
      </c>
      <c r="X11" s="11">
        <v>90</v>
      </c>
      <c r="Y11" s="271">
        <v>94</v>
      </c>
      <c r="Z11" s="272">
        <f>SUM(LARGE(T11:Y11,{1,2,3,4,5}))</f>
        <v>467</v>
      </c>
    </row>
    <row r="12" spans="1:26" s="273" customFormat="1" ht="12.75">
      <c r="A12" s="267">
        <v>406</v>
      </c>
      <c r="B12" s="268" t="s">
        <v>199</v>
      </c>
      <c r="C12" s="268" t="s">
        <v>200</v>
      </c>
      <c r="D12" s="268" t="s">
        <v>19</v>
      </c>
      <c r="E12" s="263">
        <v>8</v>
      </c>
      <c r="F12" s="327"/>
      <c r="G12" s="274">
        <v>7</v>
      </c>
      <c r="H12" s="11">
        <v>96</v>
      </c>
      <c r="I12" s="11">
        <v>95</v>
      </c>
      <c r="J12" s="11">
        <v>94</v>
      </c>
      <c r="K12" s="11">
        <v>0</v>
      </c>
      <c r="L12" s="11">
        <v>93</v>
      </c>
      <c r="M12" s="271">
        <v>92</v>
      </c>
      <c r="N12" s="272">
        <f>SUM(LARGE(H12:M12,{1,2,3,4,5}))</f>
        <v>470</v>
      </c>
      <c r="P12" s="267">
        <v>216</v>
      </c>
      <c r="Q12" s="268" t="s">
        <v>152</v>
      </c>
      <c r="R12" s="268" t="s">
        <v>188</v>
      </c>
      <c r="S12" s="268" t="s">
        <v>19</v>
      </c>
      <c r="T12" s="11">
        <v>93</v>
      </c>
      <c r="U12" s="11">
        <v>90</v>
      </c>
      <c r="V12" s="11">
        <v>91</v>
      </c>
      <c r="W12" s="11">
        <v>93</v>
      </c>
      <c r="X12" s="11">
        <v>95</v>
      </c>
      <c r="Y12" s="271">
        <v>93</v>
      </c>
      <c r="Z12" s="272">
        <f>SUM(LARGE(T12:Y12,{1,2,3,4,5}))</f>
        <v>465</v>
      </c>
    </row>
    <row r="13" spans="1:26" s="273" customFormat="1" ht="12.75">
      <c r="A13" s="267">
        <v>462</v>
      </c>
      <c r="B13" s="268" t="s">
        <v>693</v>
      </c>
      <c r="C13" s="268" t="s">
        <v>694</v>
      </c>
      <c r="D13" s="268" t="s">
        <v>19</v>
      </c>
      <c r="E13" s="263">
        <v>10</v>
      </c>
      <c r="F13" s="327"/>
      <c r="G13" s="274">
        <v>22</v>
      </c>
      <c r="H13" s="11">
        <v>0</v>
      </c>
      <c r="I13" s="11">
        <v>84</v>
      </c>
      <c r="J13" s="11">
        <v>0</v>
      </c>
      <c r="K13" s="11">
        <v>0</v>
      </c>
      <c r="L13" s="11">
        <v>0</v>
      </c>
      <c r="M13" s="271">
        <v>91</v>
      </c>
      <c r="N13" s="272">
        <f>SUM(LARGE(H13:M13,{1,2,3,4,5}))</f>
        <v>175</v>
      </c>
      <c r="P13" s="267">
        <v>404</v>
      </c>
      <c r="Q13" s="268" t="s">
        <v>197</v>
      </c>
      <c r="R13" s="268" t="s">
        <v>167</v>
      </c>
      <c r="S13" s="268" t="s">
        <v>19</v>
      </c>
      <c r="T13" s="11">
        <v>95</v>
      </c>
      <c r="U13" s="11">
        <v>85</v>
      </c>
      <c r="V13" s="11">
        <v>88</v>
      </c>
      <c r="W13" s="11">
        <v>88</v>
      </c>
      <c r="X13" s="11">
        <v>92</v>
      </c>
      <c r="Y13" s="271">
        <v>89</v>
      </c>
      <c r="Z13" s="272">
        <f>SUM(LARGE(T13:Y13,{1,2,3,4,5}))</f>
        <v>452</v>
      </c>
    </row>
    <row r="14" spans="1:26" s="273" customFormat="1" ht="12.75">
      <c r="A14" s="267">
        <v>469</v>
      </c>
      <c r="B14" s="268" t="s">
        <v>135</v>
      </c>
      <c r="C14" s="268" t="s">
        <v>704</v>
      </c>
      <c r="D14" s="268" t="s">
        <v>8</v>
      </c>
      <c r="E14" s="263">
        <v>11</v>
      </c>
      <c r="F14" s="327"/>
      <c r="G14" s="274">
        <v>38</v>
      </c>
      <c r="H14" s="11">
        <v>0</v>
      </c>
      <c r="I14" s="11">
        <v>87</v>
      </c>
      <c r="J14" s="11">
        <v>90</v>
      </c>
      <c r="K14" s="11">
        <v>91</v>
      </c>
      <c r="L14" s="11">
        <v>0</v>
      </c>
      <c r="M14" s="271">
        <v>90</v>
      </c>
      <c r="N14" s="272">
        <f>SUM(LARGE(H14:M14,{1,2,3,4,5}))</f>
        <v>358</v>
      </c>
      <c r="P14" s="267">
        <v>401</v>
      </c>
      <c r="Q14" s="268" t="s">
        <v>191</v>
      </c>
      <c r="R14" s="268" t="s">
        <v>192</v>
      </c>
      <c r="S14" s="268" t="s">
        <v>19</v>
      </c>
      <c r="T14" s="11">
        <v>91</v>
      </c>
      <c r="U14" s="11">
        <v>83</v>
      </c>
      <c r="V14" s="11">
        <v>87</v>
      </c>
      <c r="W14" s="11">
        <v>92</v>
      </c>
      <c r="X14" s="11">
        <v>0</v>
      </c>
      <c r="Y14" s="271">
        <v>88</v>
      </c>
      <c r="Z14" s="272">
        <f>SUM(LARGE(T14:Y14,{1,2,3,4,5}))</f>
        <v>441</v>
      </c>
    </row>
    <row r="15" spans="1:26" s="273" customFormat="1" ht="12.75">
      <c r="A15" s="267">
        <v>404</v>
      </c>
      <c r="B15" s="268" t="s">
        <v>197</v>
      </c>
      <c r="C15" s="268" t="s">
        <v>167</v>
      </c>
      <c r="D15" s="268" t="s">
        <v>19</v>
      </c>
      <c r="E15" s="263">
        <v>12</v>
      </c>
      <c r="F15" s="327"/>
      <c r="G15" s="274">
        <v>52</v>
      </c>
      <c r="H15" s="11">
        <v>95</v>
      </c>
      <c r="I15" s="11">
        <v>85</v>
      </c>
      <c r="J15" s="11">
        <v>88</v>
      </c>
      <c r="K15" s="11">
        <v>88</v>
      </c>
      <c r="L15" s="11">
        <v>92</v>
      </c>
      <c r="M15" s="271">
        <v>89</v>
      </c>
      <c r="N15" s="272">
        <f>SUM(LARGE(H15:M15,{1,2,3,4,5}))</f>
        <v>452</v>
      </c>
      <c r="P15" s="267">
        <v>469</v>
      </c>
      <c r="Q15" s="268" t="s">
        <v>135</v>
      </c>
      <c r="R15" s="268" t="s">
        <v>704</v>
      </c>
      <c r="S15" s="268" t="s">
        <v>8</v>
      </c>
      <c r="T15" s="11">
        <v>0</v>
      </c>
      <c r="U15" s="11">
        <v>87</v>
      </c>
      <c r="V15" s="11">
        <v>90</v>
      </c>
      <c r="W15" s="11">
        <v>91</v>
      </c>
      <c r="X15" s="11">
        <v>0</v>
      </c>
      <c r="Y15" s="271">
        <v>90</v>
      </c>
      <c r="Z15" s="272">
        <f>SUM(LARGE(T15:Y15,{1,2,3,4,5}))</f>
        <v>358</v>
      </c>
    </row>
    <row r="16" spans="1:26" s="273" customFormat="1" ht="12.75">
      <c r="A16" s="267">
        <v>401</v>
      </c>
      <c r="B16" s="268" t="s">
        <v>191</v>
      </c>
      <c r="C16" s="268" t="s">
        <v>192</v>
      </c>
      <c r="D16" s="268" t="s">
        <v>19</v>
      </c>
      <c r="E16" s="263">
        <v>13</v>
      </c>
      <c r="F16" s="327">
        <v>11</v>
      </c>
      <c r="G16" s="274">
        <v>1</v>
      </c>
      <c r="H16" s="11">
        <v>91</v>
      </c>
      <c r="I16" s="11">
        <v>83</v>
      </c>
      <c r="J16" s="11">
        <v>87</v>
      </c>
      <c r="K16" s="11">
        <v>92</v>
      </c>
      <c r="L16" s="11">
        <v>0</v>
      </c>
      <c r="M16" s="271">
        <v>88</v>
      </c>
      <c r="N16" s="272">
        <f>SUM(LARGE(H16:M16,{1,2,3,4,5}))</f>
        <v>441</v>
      </c>
      <c r="P16" s="267">
        <v>468</v>
      </c>
      <c r="Q16" s="268" t="s">
        <v>722</v>
      </c>
      <c r="R16" s="268" t="s">
        <v>723</v>
      </c>
      <c r="S16" s="268" t="s">
        <v>8</v>
      </c>
      <c r="T16" s="11">
        <v>0</v>
      </c>
      <c r="U16" s="11">
        <v>97</v>
      </c>
      <c r="V16" s="11">
        <v>96</v>
      </c>
      <c r="W16" s="11">
        <v>94</v>
      </c>
      <c r="X16" s="11">
        <v>0</v>
      </c>
      <c r="Y16" s="271">
        <v>0</v>
      </c>
      <c r="Z16" s="272">
        <f>SUM(LARGE(T16:Y16,{1,2,3,4,5}))</f>
        <v>287</v>
      </c>
    </row>
    <row r="17" spans="1:26" s="273" customFormat="1" ht="12.75">
      <c r="A17" s="267">
        <v>402</v>
      </c>
      <c r="B17" s="268" t="s">
        <v>193</v>
      </c>
      <c r="C17" s="268" t="s">
        <v>194</v>
      </c>
      <c r="D17" s="268" t="s">
        <v>53</v>
      </c>
      <c r="E17" s="263"/>
      <c r="F17" s="327"/>
      <c r="G17" s="274"/>
      <c r="H17" s="11">
        <v>0</v>
      </c>
      <c r="I17" s="11">
        <v>89</v>
      </c>
      <c r="J17" s="11">
        <v>0</v>
      </c>
      <c r="K17" s="11">
        <v>90</v>
      </c>
      <c r="L17" s="11">
        <v>89</v>
      </c>
      <c r="M17" s="271">
        <v>0</v>
      </c>
      <c r="N17" s="272">
        <f>SUM(LARGE(H17:M17,{1,2,3,4,5}))</f>
        <v>268</v>
      </c>
      <c r="P17" s="267">
        <v>402</v>
      </c>
      <c r="Q17" s="268" t="s">
        <v>193</v>
      </c>
      <c r="R17" s="268" t="s">
        <v>194</v>
      </c>
      <c r="S17" s="268" t="s">
        <v>53</v>
      </c>
      <c r="T17" s="11">
        <v>0</v>
      </c>
      <c r="U17" s="11">
        <v>89</v>
      </c>
      <c r="V17" s="11">
        <v>0</v>
      </c>
      <c r="W17" s="11">
        <v>90</v>
      </c>
      <c r="X17" s="11">
        <v>89</v>
      </c>
      <c r="Y17" s="271">
        <v>0</v>
      </c>
      <c r="Z17" s="272">
        <f>SUM(LARGE(T17:Y17,{1,2,3,4,5}))</f>
        <v>268</v>
      </c>
    </row>
    <row r="18" spans="1:26" s="273" customFormat="1" ht="12.75">
      <c r="A18" s="267">
        <v>403</v>
      </c>
      <c r="B18" s="268" t="s">
        <v>122</v>
      </c>
      <c r="C18" s="268" t="s">
        <v>195</v>
      </c>
      <c r="D18" s="268" t="s">
        <v>196</v>
      </c>
      <c r="E18" s="263"/>
      <c r="F18" s="327"/>
      <c r="G18" s="274"/>
      <c r="H18" s="11">
        <v>0</v>
      </c>
      <c r="I18" s="11">
        <v>80</v>
      </c>
      <c r="J18" s="11">
        <v>85</v>
      </c>
      <c r="K18" s="11">
        <v>0</v>
      </c>
      <c r="L18" s="11">
        <v>0</v>
      </c>
      <c r="M18" s="271">
        <v>0</v>
      </c>
      <c r="N18" s="272">
        <f>SUM(LARGE(H18:M18,{1,2,3,4,5}))</f>
        <v>165</v>
      </c>
      <c r="P18" s="267">
        <v>452</v>
      </c>
      <c r="Q18" s="268" t="s">
        <v>217</v>
      </c>
      <c r="R18" s="268" t="s">
        <v>218</v>
      </c>
      <c r="S18" s="268" t="s">
        <v>19</v>
      </c>
      <c r="T18" s="11">
        <v>92</v>
      </c>
      <c r="U18" s="11">
        <v>0</v>
      </c>
      <c r="V18" s="11">
        <v>86</v>
      </c>
      <c r="W18" s="11">
        <v>89</v>
      </c>
      <c r="X18" s="11">
        <v>0</v>
      </c>
      <c r="Y18" s="271">
        <v>0</v>
      </c>
      <c r="Z18" s="272">
        <f>SUM(LARGE(T18:Y18,{1,2,3,4,5}))</f>
        <v>267</v>
      </c>
    </row>
    <row r="19" spans="1:26" s="273" customFormat="1" ht="12.75">
      <c r="A19" s="267">
        <v>405</v>
      </c>
      <c r="B19" s="268" t="s">
        <v>147</v>
      </c>
      <c r="C19" s="268" t="s">
        <v>198</v>
      </c>
      <c r="D19" s="268" t="s">
        <v>19</v>
      </c>
      <c r="E19" s="263"/>
      <c r="F19" s="327"/>
      <c r="G19" s="274"/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271">
        <v>0</v>
      </c>
      <c r="N19" s="272">
        <f>SUM(LARGE(H19:M19,{1,2,3,4,5}))</f>
        <v>0</v>
      </c>
      <c r="P19" s="267">
        <v>447</v>
      </c>
      <c r="Q19" s="268" t="s">
        <v>213</v>
      </c>
      <c r="R19" s="268" t="s">
        <v>214</v>
      </c>
      <c r="S19" s="268" t="s">
        <v>19</v>
      </c>
      <c r="T19" s="11">
        <v>90</v>
      </c>
      <c r="U19" s="11">
        <v>82</v>
      </c>
      <c r="V19" s="11">
        <v>0</v>
      </c>
      <c r="W19" s="11">
        <v>0</v>
      </c>
      <c r="X19" s="11">
        <v>88</v>
      </c>
      <c r="Y19" s="271">
        <v>0</v>
      </c>
      <c r="Z19" s="272">
        <f>SUM(LARGE(T19:Y19,{1,2,3,4,5}))</f>
        <v>260</v>
      </c>
    </row>
    <row r="20" spans="1:26" s="273" customFormat="1" ht="12.75">
      <c r="A20" s="267">
        <v>407</v>
      </c>
      <c r="B20" s="268" t="s">
        <v>201</v>
      </c>
      <c r="C20" s="268" t="s">
        <v>58</v>
      </c>
      <c r="D20" s="268" t="s">
        <v>19</v>
      </c>
      <c r="E20" s="263"/>
      <c r="F20" s="327"/>
      <c r="G20" s="274"/>
      <c r="H20" s="11">
        <v>0</v>
      </c>
      <c r="I20" s="11">
        <v>91</v>
      </c>
      <c r="J20" s="11">
        <v>0</v>
      </c>
      <c r="K20" s="11">
        <v>0</v>
      </c>
      <c r="L20" s="11">
        <v>0</v>
      </c>
      <c r="M20" s="271">
        <v>0</v>
      </c>
      <c r="N20" s="272">
        <f>SUM(LARGE(H20:M20,{1,2,3,4,5}))</f>
        <v>91</v>
      </c>
      <c r="P20" s="267">
        <v>451</v>
      </c>
      <c r="Q20" s="268" t="s">
        <v>215</v>
      </c>
      <c r="R20" s="268" t="s">
        <v>99</v>
      </c>
      <c r="S20" s="268" t="s">
        <v>216</v>
      </c>
      <c r="T20" s="11">
        <v>88</v>
      </c>
      <c r="U20" s="11">
        <v>81</v>
      </c>
      <c r="V20" s="11">
        <v>0</v>
      </c>
      <c r="W20" s="11">
        <v>87</v>
      </c>
      <c r="X20" s="11">
        <v>0</v>
      </c>
      <c r="Y20" s="271">
        <v>0</v>
      </c>
      <c r="Z20" s="272">
        <f>SUM(LARGE(T20:Y20,{1,2,3,4,5}))</f>
        <v>256</v>
      </c>
    </row>
    <row r="21" spans="1:26" s="273" customFormat="1" ht="12.75">
      <c r="A21" s="267">
        <v>408</v>
      </c>
      <c r="B21" s="268" t="s">
        <v>202</v>
      </c>
      <c r="C21" s="268" t="s">
        <v>203</v>
      </c>
      <c r="D21" s="268" t="s">
        <v>187</v>
      </c>
      <c r="E21" s="263"/>
      <c r="F21" s="327"/>
      <c r="G21" s="274"/>
      <c r="H21" s="11">
        <v>89</v>
      </c>
      <c r="I21" s="11">
        <v>0</v>
      </c>
      <c r="J21" s="11">
        <v>0</v>
      </c>
      <c r="K21" s="11">
        <v>0</v>
      </c>
      <c r="L21" s="11">
        <v>0</v>
      </c>
      <c r="M21" s="271">
        <v>0</v>
      </c>
      <c r="N21" s="272">
        <f>SUM(LARGE(H21:M21,{1,2,3,4,5}))</f>
        <v>89</v>
      </c>
      <c r="P21" s="267">
        <v>464</v>
      </c>
      <c r="Q21" s="275" t="s">
        <v>696</v>
      </c>
      <c r="R21" s="275" t="s">
        <v>694</v>
      </c>
      <c r="S21" s="275" t="s">
        <v>19</v>
      </c>
      <c r="T21" s="11">
        <v>0</v>
      </c>
      <c r="U21" s="11">
        <v>93</v>
      </c>
      <c r="V21" s="11">
        <v>0</v>
      </c>
      <c r="W21" s="11">
        <v>0</v>
      </c>
      <c r="X21" s="11">
        <v>91</v>
      </c>
      <c r="Y21" s="271">
        <v>0</v>
      </c>
      <c r="Z21" s="272">
        <f>SUM(LARGE(T21:Y21,{1,2,3,4,5}))</f>
        <v>184</v>
      </c>
    </row>
    <row r="22" spans="1:26" s="273" customFormat="1" ht="12.75">
      <c r="A22" s="267">
        <v>427</v>
      </c>
      <c r="B22" s="268" t="s">
        <v>204</v>
      </c>
      <c r="C22" s="268" t="s">
        <v>205</v>
      </c>
      <c r="D22" s="268" t="s">
        <v>206</v>
      </c>
      <c r="E22" s="263"/>
      <c r="F22" s="327"/>
      <c r="G22" s="274"/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271">
        <v>0</v>
      </c>
      <c r="N22" s="272">
        <f>SUM(LARGE(H22:M22,{1,2,3,4,5}))</f>
        <v>0</v>
      </c>
      <c r="P22" s="267">
        <v>463</v>
      </c>
      <c r="Q22" s="268" t="s">
        <v>436</v>
      </c>
      <c r="R22" s="268" t="s">
        <v>695</v>
      </c>
      <c r="S22" s="268" t="s">
        <v>53</v>
      </c>
      <c r="T22" s="11">
        <v>0</v>
      </c>
      <c r="U22" s="11">
        <v>88</v>
      </c>
      <c r="V22" s="11">
        <v>89</v>
      </c>
      <c r="W22" s="11">
        <v>0</v>
      </c>
      <c r="X22" s="11">
        <v>0</v>
      </c>
      <c r="Y22" s="271">
        <v>0</v>
      </c>
      <c r="Z22" s="272">
        <f>SUM(LARGE(T22:Y22,{1,2,3,4,5}))</f>
        <v>177</v>
      </c>
    </row>
    <row r="23" spans="1:26" s="273" customFormat="1" ht="12.75">
      <c r="A23" s="267">
        <v>429</v>
      </c>
      <c r="B23" s="268" t="s">
        <v>209</v>
      </c>
      <c r="C23" s="268" t="s">
        <v>697</v>
      </c>
      <c r="D23" s="268" t="s">
        <v>27</v>
      </c>
      <c r="E23" s="263"/>
      <c r="F23" s="327"/>
      <c r="G23" s="274"/>
      <c r="H23" s="11">
        <v>0</v>
      </c>
      <c r="I23" s="11">
        <v>79</v>
      </c>
      <c r="J23" s="11">
        <v>0</v>
      </c>
      <c r="K23" s="11">
        <v>0</v>
      </c>
      <c r="L23" s="11">
        <v>0</v>
      </c>
      <c r="M23" s="271">
        <v>0</v>
      </c>
      <c r="N23" s="272">
        <f>SUM(LARGE(H23:M23,{1,2,3,4,5}))</f>
        <v>79</v>
      </c>
      <c r="P23" s="267">
        <v>462</v>
      </c>
      <c r="Q23" s="268" t="s">
        <v>693</v>
      </c>
      <c r="R23" s="268" t="s">
        <v>694</v>
      </c>
      <c r="S23" s="268" t="s">
        <v>19</v>
      </c>
      <c r="T23" s="11">
        <v>0</v>
      </c>
      <c r="U23" s="11">
        <v>84</v>
      </c>
      <c r="V23" s="11">
        <v>0</v>
      </c>
      <c r="W23" s="11">
        <v>0</v>
      </c>
      <c r="X23" s="11">
        <v>0</v>
      </c>
      <c r="Y23" s="271">
        <v>91</v>
      </c>
      <c r="Z23" s="272">
        <f>SUM(LARGE(T23:Y23,{1,2,3,4,5}))</f>
        <v>175</v>
      </c>
    </row>
    <row r="24" spans="1:26" s="273" customFormat="1" ht="12.75">
      <c r="A24" s="267">
        <v>447</v>
      </c>
      <c r="B24" s="268" t="s">
        <v>213</v>
      </c>
      <c r="C24" s="268" t="s">
        <v>214</v>
      </c>
      <c r="D24" s="268" t="s">
        <v>19</v>
      </c>
      <c r="E24" s="263"/>
      <c r="F24" s="327"/>
      <c r="G24" s="274"/>
      <c r="H24" s="11">
        <v>90</v>
      </c>
      <c r="I24" s="11">
        <v>82</v>
      </c>
      <c r="J24" s="11">
        <v>0</v>
      </c>
      <c r="K24" s="11">
        <v>0</v>
      </c>
      <c r="L24" s="11">
        <v>88</v>
      </c>
      <c r="M24" s="271">
        <v>0</v>
      </c>
      <c r="N24" s="272">
        <f>SUM(LARGE(H24:M24,{1,2,3,4,5}))</f>
        <v>260</v>
      </c>
      <c r="P24" s="267">
        <v>403</v>
      </c>
      <c r="Q24" s="268" t="s">
        <v>122</v>
      </c>
      <c r="R24" s="268" t="s">
        <v>195</v>
      </c>
      <c r="S24" s="268" t="s">
        <v>196</v>
      </c>
      <c r="T24" s="11">
        <v>0</v>
      </c>
      <c r="U24" s="11">
        <v>80</v>
      </c>
      <c r="V24" s="11">
        <v>85</v>
      </c>
      <c r="W24" s="11">
        <v>0</v>
      </c>
      <c r="X24" s="11">
        <v>0</v>
      </c>
      <c r="Y24" s="271">
        <v>0</v>
      </c>
      <c r="Z24" s="272">
        <f>SUM(LARGE(T24:Y24,{1,2,3,4,5}))</f>
        <v>165</v>
      </c>
    </row>
    <row r="25" spans="1:26" s="273" customFormat="1" ht="12.75">
      <c r="A25" s="267">
        <v>451</v>
      </c>
      <c r="B25" s="268" t="s">
        <v>215</v>
      </c>
      <c r="C25" s="268" t="s">
        <v>99</v>
      </c>
      <c r="D25" s="268" t="s">
        <v>216</v>
      </c>
      <c r="E25" s="263"/>
      <c r="F25" s="327"/>
      <c r="G25" s="274"/>
      <c r="H25" s="11">
        <v>88</v>
      </c>
      <c r="I25" s="11">
        <v>81</v>
      </c>
      <c r="J25" s="11">
        <v>0</v>
      </c>
      <c r="K25" s="11">
        <v>87</v>
      </c>
      <c r="L25" s="11">
        <v>0</v>
      </c>
      <c r="M25" s="271">
        <v>0</v>
      </c>
      <c r="N25" s="272">
        <f>SUM(LARGE(H25:M25,{1,2,3,4,5}))</f>
        <v>256</v>
      </c>
      <c r="P25" s="267">
        <v>407</v>
      </c>
      <c r="Q25" s="268" t="s">
        <v>201</v>
      </c>
      <c r="R25" s="268" t="s">
        <v>58</v>
      </c>
      <c r="S25" s="268" t="s">
        <v>19</v>
      </c>
      <c r="T25" s="11">
        <v>0</v>
      </c>
      <c r="U25" s="11">
        <v>91</v>
      </c>
      <c r="V25" s="11">
        <v>0</v>
      </c>
      <c r="W25" s="11">
        <v>0</v>
      </c>
      <c r="X25" s="11">
        <v>0</v>
      </c>
      <c r="Y25" s="271">
        <v>0</v>
      </c>
      <c r="Z25" s="272">
        <f>SUM(LARGE(T25:Y25,{1,2,3,4,5}))</f>
        <v>91</v>
      </c>
    </row>
    <row r="26" spans="1:26" s="273" customFormat="1" ht="12.75">
      <c r="A26" s="267">
        <v>452</v>
      </c>
      <c r="B26" s="268" t="s">
        <v>217</v>
      </c>
      <c r="C26" s="268" t="s">
        <v>218</v>
      </c>
      <c r="D26" s="268" t="s">
        <v>19</v>
      </c>
      <c r="E26" s="263"/>
      <c r="F26" s="327"/>
      <c r="G26" s="274"/>
      <c r="H26" s="11">
        <v>92</v>
      </c>
      <c r="I26" s="11">
        <v>0</v>
      </c>
      <c r="J26" s="11">
        <v>86</v>
      </c>
      <c r="K26" s="11">
        <v>89</v>
      </c>
      <c r="L26" s="11">
        <v>0</v>
      </c>
      <c r="M26" s="271">
        <v>0</v>
      </c>
      <c r="N26" s="272">
        <f>SUM(LARGE(H26:M26,{1,2,3,4,5}))</f>
        <v>267</v>
      </c>
      <c r="P26" s="267">
        <v>408</v>
      </c>
      <c r="Q26" s="268" t="s">
        <v>202</v>
      </c>
      <c r="R26" s="268" t="s">
        <v>203</v>
      </c>
      <c r="S26" s="268" t="s">
        <v>187</v>
      </c>
      <c r="T26" s="11">
        <v>89</v>
      </c>
      <c r="U26" s="11">
        <v>0</v>
      </c>
      <c r="V26" s="11">
        <v>0</v>
      </c>
      <c r="W26" s="11">
        <v>0</v>
      </c>
      <c r="X26" s="11">
        <v>0</v>
      </c>
      <c r="Y26" s="271">
        <v>0</v>
      </c>
      <c r="Z26" s="272">
        <f>SUM(LARGE(T26:Y26,{1,2,3,4,5}))</f>
        <v>89</v>
      </c>
    </row>
    <row r="27" spans="1:26" s="273" customFormat="1" ht="12.75">
      <c r="A27" s="267">
        <v>463</v>
      </c>
      <c r="B27" s="268" t="s">
        <v>436</v>
      </c>
      <c r="C27" s="268" t="s">
        <v>695</v>
      </c>
      <c r="D27" s="268" t="s">
        <v>53</v>
      </c>
      <c r="E27" s="263"/>
      <c r="F27" s="327"/>
      <c r="G27" s="274"/>
      <c r="H27" s="11">
        <v>0</v>
      </c>
      <c r="I27" s="11">
        <v>88</v>
      </c>
      <c r="J27" s="11">
        <v>89</v>
      </c>
      <c r="K27" s="11">
        <v>0</v>
      </c>
      <c r="L27" s="11">
        <v>0</v>
      </c>
      <c r="M27" s="271">
        <v>0</v>
      </c>
      <c r="N27" s="272">
        <f>SUM(LARGE(H27:M27,{1,2,3,4,5}))</f>
        <v>177</v>
      </c>
      <c r="P27" s="267">
        <v>476</v>
      </c>
      <c r="Q27" s="268" t="s">
        <v>142</v>
      </c>
      <c r="R27" s="268" t="s">
        <v>731</v>
      </c>
      <c r="S27" s="268" t="s">
        <v>534</v>
      </c>
      <c r="T27" s="11">
        <v>0</v>
      </c>
      <c r="U27" s="11">
        <v>0</v>
      </c>
      <c r="V27" s="11">
        <v>0</v>
      </c>
      <c r="W27" s="11">
        <v>86</v>
      </c>
      <c r="X27" s="11">
        <v>0</v>
      </c>
      <c r="Y27" s="271">
        <v>0</v>
      </c>
      <c r="Z27" s="272">
        <f>SUM(LARGE(T27:Y27,{1,2,3,4,5}))</f>
        <v>86</v>
      </c>
    </row>
    <row r="28" spans="1:26" s="273" customFormat="1" ht="12.75">
      <c r="A28" s="267">
        <v>464</v>
      </c>
      <c r="B28" s="275" t="s">
        <v>696</v>
      </c>
      <c r="C28" s="275" t="s">
        <v>694</v>
      </c>
      <c r="D28" s="275" t="s">
        <v>19</v>
      </c>
      <c r="E28" s="263"/>
      <c r="F28" s="327"/>
      <c r="G28" s="274"/>
      <c r="H28" s="11">
        <v>0</v>
      </c>
      <c r="I28" s="11">
        <v>93</v>
      </c>
      <c r="J28" s="11">
        <v>0</v>
      </c>
      <c r="K28" s="11">
        <v>0</v>
      </c>
      <c r="L28" s="11">
        <v>91</v>
      </c>
      <c r="M28" s="271">
        <v>0</v>
      </c>
      <c r="N28" s="272">
        <f>SUM(LARGE(H28:M28,{1,2,3,4,5}))</f>
        <v>184</v>
      </c>
      <c r="P28" s="267">
        <v>429</v>
      </c>
      <c r="Q28" s="268" t="s">
        <v>209</v>
      </c>
      <c r="R28" s="268" t="s">
        <v>697</v>
      </c>
      <c r="S28" s="268" t="s">
        <v>27</v>
      </c>
      <c r="T28" s="11">
        <v>0</v>
      </c>
      <c r="U28" s="11">
        <v>79</v>
      </c>
      <c r="V28" s="11">
        <v>0</v>
      </c>
      <c r="W28" s="11">
        <v>0</v>
      </c>
      <c r="X28" s="11">
        <v>0</v>
      </c>
      <c r="Y28" s="271">
        <v>0</v>
      </c>
      <c r="Z28" s="272">
        <f>SUM(LARGE(T28:Y28,{1,2,3,4,5}))</f>
        <v>79</v>
      </c>
    </row>
    <row r="29" spans="1:26" s="273" customFormat="1" ht="12.75">
      <c r="A29" s="267">
        <v>468</v>
      </c>
      <c r="B29" s="268" t="s">
        <v>722</v>
      </c>
      <c r="C29" s="268" t="s">
        <v>723</v>
      </c>
      <c r="D29" s="268" t="s">
        <v>8</v>
      </c>
      <c r="E29" s="263"/>
      <c r="F29" s="327"/>
      <c r="G29" s="274"/>
      <c r="H29" s="11">
        <v>0</v>
      </c>
      <c r="I29" s="11">
        <v>97</v>
      </c>
      <c r="J29" s="11">
        <v>96</v>
      </c>
      <c r="K29" s="11">
        <v>94</v>
      </c>
      <c r="L29" s="11">
        <v>0</v>
      </c>
      <c r="M29" s="271">
        <v>0</v>
      </c>
      <c r="N29" s="272">
        <f>SUM(LARGE(H29:M29,{1,2,3,4,5}))</f>
        <v>287</v>
      </c>
      <c r="P29" s="267">
        <v>405</v>
      </c>
      <c r="Q29" s="268" t="s">
        <v>147</v>
      </c>
      <c r="R29" s="268" t="s">
        <v>198</v>
      </c>
      <c r="S29" s="268" t="s">
        <v>19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271">
        <v>0</v>
      </c>
      <c r="Z29" s="272">
        <f>SUM(LARGE(T29:Y29,{1,2,3,4,5}))</f>
        <v>0</v>
      </c>
    </row>
    <row r="30" spans="1:26" s="273" customFormat="1" ht="12.75">
      <c r="A30" s="267">
        <v>476</v>
      </c>
      <c r="B30" s="268" t="s">
        <v>142</v>
      </c>
      <c r="C30" s="268" t="s">
        <v>731</v>
      </c>
      <c r="D30" s="268" t="s">
        <v>534</v>
      </c>
      <c r="E30" s="263"/>
      <c r="F30" s="327"/>
      <c r="G30" s="274"/>
      <c r="H30" s="11">
        <v>0</v>
      </c>
      <c r="I30" s="11">
        <v>0</v>
      </c>
      <c r="J30" s="11">
        <v>0</v>
      </c>
      <c r="K30" s="11">
        <v>86</v>
      </c>
      <c r="L30" s="11">
        <v>0</v>
      </c>
      <c r="M30" s="271">
        <v>0</v>
      </c>
      <c r="N30" s="272">
        <f>SUM(LARGE(H30:M30,{1,2,3,4,5}))</f>
        <v>86</v>
      </c>
      <c r="P30" s="267">
        <v>427</v>
      </c>
      <c r="Q30" s="268" t="s">
        <v>204</v>
      </c>
      <c r="R30" s="268" t="s">
        <v>205</v>
      </c>
      <c r="S30" s="268" t="s">
        <v>206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271">
        <v>0</v>
      </c>
      <c r="Z30" s="272">
        <f>SUM(LARGE(T30:Y30,{1,2,3,4,5}))</f>
        <v>0</v>
      </c>
    </row>
    <row r="31" spans="1:27" s="273" customFormat="1" ht="15">
      <c r="A31" s="276"/>
      <c r="B31" s="277"/>
      <c r="C31" s="459"/>
      <c r="D31" s="460"/>
      <c r="E31" s="283"/>
      <c r="F31" s="444"/>
      <c r="G31" s="445"/>
      <c r="H31" s="446"/>
      <c r="I31" s="446"/>
      <c r="J31" s="446"/>
      <c r="K31" s="446"/>
      <c r="L31" s="446"/>
      <c r="M31" s="283"/>
      <c r="N31" s="283"/>
      <c r="O31" s="283"/>
      <c r="P31" s="278"/>
      <c r="Q31" s="279" t="s">
        <v>34</v>
      </c>
      <c r="R31" s="280"/>
      <c r="S31" s="281"/>
      <c r="T31" s="282"/>
      <c r="U31" s="289">
        <v>1</v>
      </c>
      <c r="V31" s="289">
        <v>2</v>
      </c>
      <c r="W31" s="289">
        <v>3</v>
      </c>
      <c r="X31" s="289">
        <v>4</v>
      </c>
      <c r="Y31" s="435">
        <v>5</v>
      </c>
      <c r="Z31" s="373">
        <v>6</v>
      </c>
      <c r="AA31" s="374" t="s">
        <v>1</v>
      </c>
    </row>
    <row r="32" spans="1:27" s="273" customFormat="1" ht="15">
      <c r="A32" s="276"/>
      <c r="B32" s="277"/>
      <c r="C32" s="459"/>
      <c r="D32" s="460"/>
      <c r="E32" s="283"/>
      <c r="F32" s="444"/>
      <c r="G32" s="445"/>
      <c r="H32" s="446"/>
      <c r="I32" s="446"/>
      <c r="J32" s="446"/>
      <c r="K32" s="446"/>
      <c r="L32" s="446"/>
      <c r="M32" s="283"/>
      <c r="N32" s="283"/>
      <c r="O32" s="290"/>
      <c r="P32" s="284"/>
      <c r="Q32" s="285" t="s">
        <v>13</v>
      </c>
      <c r="R32" s="286"/>
      <c r="S32" s="287"/>
      <c r="T32" s="288"/>
      <c r="U32" s="289"/>
      <c r="V32" s="289"/>
      <c r="W32" s="289"/>
      <c r="X32" s="289"/>
      <c r="Y32" s="435"/>
      <c r="Z32" s="373"/>
      <c r="AA32" s="374"/>
    </row>
    <row r="33" spans="1:27" s="273" customFormat="1" ht="12.75">
      <c r="A33" s="276"/>
      <c r="B33" s="277"/>
      <c r="C33" s="461"/>
      <c r="D33" s="461"/>
      <c r="E33" s="462"/>
      <c r="F33" s="463"/>
      <c r="G33" s="464"/>
      <c r="H33" s="449"/>
      <c r="I33" s="449"/>
      <c r="J33" s="449"/>
      <c r="K33" s="449"/>
      <c r="L33" s="449"/>
      <c r="M33" s="462"/>
      <c r="N33" s="465"/>
      <c r="O33" s="295"/>
      <c r="P33" s="291">
        <v>1</v>
      </c>
      <c r="Q33" s="292" t="s">
        <v>30</v>
      </c>
      <c r="R33" s="293"/>
      <c r="S33" s="94"/>
      <c r="T33" s="96"/>
      <c r="U33" s="11">
        <v>288</v>
      </c>
      <c r="V33" s="11">
        <v>289</v>
      </c>
      <c r="W33" s="11">
        <v>291</v>
      </c>
      <c r="X33" s="11">
        <v>294</v>
      </c>
      <c r="Y33" s="11">
        <v>292</v>
      </c>
      <c r="Z33" s="271">
        <v>292</v>
      </c>
      <c r="AA33" s="294">
        <f>SUM(LARGE(U33:Z33,{1,2,3,4,5}))</f>
        <v>1458</v>
      </c>
    </row>
    <row r="34" spans="1:27" s="273" customFormat="1" ht="12.75">
      <c r="A34" s="276"/>
      <c r="B34" s="277"/>
      <c r="C34" s="461"/>
      <c r="D34" s="461"/>
      <c r="E34" s="462"/>
      <c r="F34" s="463"/>
      <c r="G34" s="464"/>
      <c r="H34" s="449"/>
      <c r="I34" s="449"/>
      <c r="J34" s="449"/>
      <c r="K34" s="449"/>
      <c r="L34" s="449"/>
      <c r="M34" s="462"/>
      <c r="N34" s="465"/>
      <c r="O34" s="295"/>
      <c r="P34" s="291">
        <v>2</v>
      </c>
      <c r="Q34" s="292" t="s">
        <v>31</v>
      </c>
      <c r="R34" s="293"/>
      <c r="S34" s="94"/>
      <c r="T34" s="96"/>
      <c r="U34" s="11">
        <v>279</v>
      </c>
      <c r="V34" s="11">
        <v>276</v>
      </c>
      <c r="W34" s="11">
        <v>276</v>
      </c>
      <c r="X34" s="11">
        <v>281</v>
      </c>
      <c r="Y34" s="11">
        <v>280</v>
      </c>
      <c r="Z34" s="271">
        <v>279</v>
      </c>
      <c r="AA34" s="294">
        <f>SUM(LARGE(U34:Z34,{1,2,3,4,5}))</f>
        <v>1395</v>
      </c>
    </row>
    <row r="35" spans="1:27" s="273" customFormat="1" ht="12.75">
      <c r="A35" s="276"/>
      <c r="B35" s="277"/>
      <c r="C35" s="461"/>
      <c r="D35" s="461"/>
      <c r="E35" s="462"/>
      <c r="F35" s="463"/>
      <c r="G35" s="464"/>
      <c r="H35" s="449"/>
      <c r="I35" s="449"/>
      <c r="J35" s="449"/>
      <c r="K35" s="449"/>
      <c r="L35" s="449"/>
      <c r="M35" s="462"/>
      <c r="N35" s="465"/>
      <c r="O35" s="295"/>
      <c r="P35" s="291">
        <v>3</v>
      </c>
      <c r="Q35" s="292" t="s">
        <v>663</v>
      </c>
      <c r="R35" s="293"/>
      <c r="S35" s="94"/>
      <c r="T35" s="96"/>
      <c r="U35" s="11">
        <v>0</v>
      </c>
      <c r="V35" s="11">
        <v>261</v>
      </c>
      <c r="W35" s="11">
        <v>261</v>
      </c>
      <c r="X35" s="11">
        <v>0</v>
      </c>
      <c r="Y35" s="11">
        <v>269</v>
      </c>
      <c r="Z35" s="271">
        <v>268</v>
      </c>
      <c r="AA35" s="294">
        <f>SUM(LARGE(U35:Z35,{1,2,3,4,5}))</f>
        <v>1059</v>
      </c>
    </row>
    <row r="36" spans="1:27" s="273" customFormat="1" ht="12.75">
      <c r="A36" s="276"/>
      <c r="B36" s="277"/>
      <c r="C36" s="461"/>
      <c r="D36" s="461"/>
      <c r="E36" s="462"/>
      <c r="F36" s="463"/>
      <c r="G36" s="464"/>
      <c r="H36" s="449"/>
      <c r="I36" s="449"/>
      <c r="J36" s="449"/>
      <c r="K36" s="449"/>
      <c r="L36" s="449"/>
      <c r="M36" s="462"/>
      <c r="N36" s="465"/>
      <c r="O36" s="295"/>
      <c r="P36" s="291">
        <v>4</v>
      </c>
      <c r="Q36" s="292" t="s">
        <v>27</v>
      </c>
      <c r="R36" s="293"/>
      <c r="S36" s="94"/>
      <c r="T36" s="96"/>
      <c r="U36" s="11">
        <v>0</v>
      </c>
      <c r="V36" s="11">
        <v>278</v>
      </c>
      <c r="W36" s="11">
        <v>0</v>
      </c>
      <c r="X36" s="11">
        <v>0</v>
      </c>
      <c r="Y36" s="11">
        <v>0</v>
      </c>
      <c r="Z36" s="271">
        <v>0</v>
      </c>
      <c r="AA36" s="294">
        <f>SUM(LARGE(U36:Z36,{1,2,3,4,5}))</f>
        <v>278</v>
      </c>
    </row>
    <row r="37" spans="1:27" s="273" customFormat="1" ht="12.75">
      <c r="A37" s="276"/>
      <c r="B37" s="277"/>
      <c r="C37" s="461"/>
      <c r="D37" s="461"/>
      <c r="E37" s="462"/>
      <c r="F37" s="463"/>
      <c r="G37" s="464"/>
      <c r="H37" s="449"/>
      <c r="I37" s="449"/>
      <c r="J37" s="449"/>
      <c r="K37" s="449"/>
      <c r="L37" s="449"/>
      <c r="M37" s="462"/>
      <c r="N37" s="465"/>
      <c r="O37" s="295"/>
      <c r="P37" s="291">
        <v>5</v>
      </c>
      <c r="Q37" s="292" t="s">
        <v>743</v>
      </c>
      <c r="R37" s="293"/>
      <c r="S37" s="94"/>
      <c r="T37" s="96"/>
      <c r="U37" s="11">
        <v>0</v>
      </c>
      <c r="V37" s="11">
        <v>249</v>
      </c>
      <c r="W37" s="11">
        <v>0</v>
      </c>
      <c r="X37" s="11">
        <v>0</v>
      </c>
      <c r="Y37" s="11">
        <v>0</v>
      </c>
      <c r="Z37" s="271">
        <v>0</v>
      </c>
      <c r="AA37" s="294">
        <f>SUM(LARGE(U37:Z37,{1,2,3,4,5}))</f>
        <v>249</v>
      </c>
    </row>
    <row r="38" ht="15.75" thickBot="1">
      <c r="M38" s="458"/>
    </row>
    <row r="39" spans="1:21" ht="21.75" thickBot="1">
      <c r="A39" s="242" t="s">
        <v>47</v>
      </c>
      <c r="B39" s="244"/>
      <c r="C39" s="244"/>
      <c r="D39" s="302"/>
      <c r="E39" s="369"/>
      <c r="F39" s="367"/>
      <c r="G39" s="368"/>
      <c r="H39" s="245"/>
      <c r="I39" s="246"/>
      <c r="J39" s="247"/>
      <c r="K39" s="247"/>
      <c r="L39" s="433"/>
      <c r="M39" s="303"/>
      <c r="N39" s="249"/>
      <c r="O39" s="250"/>
      <c r="P39" s="304"/>
      <c r="Q39" s="522" t="s">
        <v>840</v>
      </c>
      <c r="R39" s="523"/>
      <c r="S39" s="524"/>
      <c r="T39" s="343"/>
      <c r="U39" s="343"/>
    </row>
    <row r="40" spans="1:26" s="266" customFormat="1" ht="83.25" thickBot="1">
      <c r="A40" s="251" t="s">
        <v>32</v>
      </c>
      <c r="B40" s="305"/>
      <c r="C40" s="305"/>
      <c r="D40" s="306"/>
      <c r="E40" s="341" t="s">
        <v>822</v>
      </c>
      <c r="F40" s="520">
        <v>43135</v>
      </c>
      <c r="G40" s="342"/>
      <c r="H40" s="324" t="s">
        <v>48</v>
      </c>
      <c r="I40" s="337" t="s">
        <v>708</v>
      </c>
      <c r="J40" s="324" t="s">
        <v>740</v>
      </c>
      <c r="K40" s="324" t="s">
        <v>786</v>
      </c>
      <c r="L40" s="337" t="s">
        <v>807</v>
      </c>
      <c r="M40" s="307" t="s">
        <v>822</v>
      </c>
      <c r="N40" s="308" t="s">
        <v>1</v>
      </c>
      <c r="P40" s="254" t="s">
        <v>45</v>
      </c>
      <c r="Q40" s="255"/>
      <c r="R40" s="255"/>
      <c r="S40" s="256"/>
      <c r="T40" s="324" t="s">
        <v>48</v>
      </c>
      <c r="U40" s="324" t="s">
        <v>708</v>
      </c>
      <c r="V40" s="324" t="s">
        <v>740</v>
      </c>
      <c r="W40" s="324" t="s">
        <v>741</v>
      </c>
      <c r="X40" s="324" t="s">
        <v>807</v>
      </c>
      <c r="Y40" s="257" t="s">
        <v>808</v>
      </c>
      <c r="Z40" s="258" t="s">
        <v>737</v>
      </c>
    </row>
    <row r="41" spans="1:26" s="266" customFormat="1" ht="15">
      <c r="A41" s="259" t="s">
        <v>2</v>
      </c>
      <c r="B41" s="259" t="s">
        <v>23</v>
      </c>
      <c r="C41" s="259" t="s">
        <v>3</v>
      </c>
      <c r="D41" s="259" t="s">
        <v>4</v>
      </c>
      <c r="E41" s="263" t="s">
        <v>5</v>
      </c>
      <c r="F41" s="330" t="s">
        <v>49</v>
      </c>
      <c r="G41" s="331" t="s">
        <v>50</v>
      </c>
      <c r="H41" s="262" t="s">
        <v>6</v>
      </c>
      <c r="I41" s="262" t="s">
        <v>6</v>
      </c>
      <c r="J41" s="262" t="s">
        <v>6</v>
      </c>
      <c r="K41" s="262" t="s">
        <v>6</v>
      </c>
      <c r="L41" s="262" t="s">
        <v>6</v>
      </c>
      <c r="M41" s="264" t="s">
        <v>6</v>
      </c>
      <c r="N41" s="265" t="s">
        <v>6</v>
      </c>
      <c r="P41" s="309" t="s">
        <v>2</v>
      </c>
      <c r="Q41" s="309" t="s">
        <v>23</v>
      </c>
      <c r="R41" s="309" t="s">
        <v>3</v>
      </c>
      <c r="S41" s="309" t="s">
        <v>4</v>
      </c>
      <c r="T41" s="11" t="s">
        <v>6</v>
      </c>
      <c r="U41" s="11" t="s">
        <v>6</v>
      </c>
      <c r="V41" s="262" t="s">
        <v>6</v>
      </c>
      <c r="W41" s="262" t="s">
        <v>6</v>
      </c>
      <c r="X41" s="434" t="s">
        <v>6</v>
      </c>
      <c r="Y41" s="264" t="s">
        <v>6</v>
      </c>
      <c r="Z41" s="265" t="s">
        <v>6</v>
      </c>
    </row>
    <row r="42" spans="1:27" s="273" customFormat="1" ht="15.75">
      <c r="A42" s="267">
        <v>548</v>
      </c>
      <c r="B42" s="268" t="s">
        <v>256</v>
      </c>
      <c r="C42" s="310" t="s">
        <v>90</v>
      </c>
      <c r="D42" s="268" t="s">
        <v>19</v>
      </c>
      <c r="E42" s="263">
        <v>1</v>
      </c>
      <c r="F42" s="327">
        <v>12</v>
      </c>
      <c r="G42" s="274">
        <v>59</v>
      </c>
      <c r="H42" s="11">
        <v>99</v>
      </c>
      <c r="I42" s="11">
        <v>100</v>
      </c>
      <c r="J42" s="11">
        <v>100</v>
      </c>
      <c r="K42" s="230">
        <v>100</v>
      </c>
      <c r="L42" s="11">
        <v>100</v>
      </c>
      <c r="M42" s="230">
        <v>100</v>
      </c>
      <c r="N42" s="311">
        <f>SUM(LARGE(H42:M42,{1,2,3,4,5}))</f>
        <v>500</v>
      </c>
      <c r="P42" s="267">
        <v>548</v>
      </c>
      <c r="Q42" s="268" t="s">
        <v>256</v>
      </c>
      <c r="R42" s="310" t="s">
        <v>90</v>
      </c>
      <c r="S42" s="268" t="s">
        <v>19</v>
      </c>
      <c r="T42" s="11">
        <v>99</v>
      </c>
      <c r="U42" s="11">
        <v>100</v>
      </c>
      <c r="V42" s="11">
        <v>100</v>
      </c>
      <c r="W42" s="230">
        <v>100</v>
      </c>
      <c r="X42" s="11">
        <v>100</v>
      </c>
      <c r="Y42" s="230">
        <v>100</v>
      </c>
      <c r="Z42" s="311">
        <f>SUM(LARGE(T42:Y42,{1,2,3,4,5}))</f>
        <v>500</v>
      </c>
      <c r="AA42" s="494" t="s">
        <v>842</v>
      </c>
    </row>
    <row r="43" spans="1:27" s="273" customFormat="1" ht="15.75">
      <c r="A43" s="267">
        <v>555</v>
      </c>
      <c r="B43" s="268" t="s">
        <v>261</v>
      </c>
      <c r="C43" s="268" t="s">
        <v>262</v>
      </c>
      <c r="D43" s="268" t="s">
        <v>19</v>
      </c>
      <c r="E43" s="263">
        <v>2</v>
      </c>
      <c r="F43" s="327">
        <v>13</v>
      </c>
      <c r="G43" s="274">
        <v>3</v>
      </c>
      <c r="H43" s="11">
        <v>0</v>
      </c>
      <c r="I43" s="11">
        <v>99</v>
      </c>
      <c r="J43" s="11">
        <v>99</v>
      </c>
      <c r="K43" s="11">
        <v>99</v>
      </c>
      <c r="L43" s="11">
        <v>99</v>
      </c>
      <c r="M43" s="11">
        <v>99</v>
      </c>
      <c r="N43" s="311">
        <f>SUM(LARGE(H43:M43,{1,2,3,4,5}))</f>
        <v>495</v>
      </c>
      <c r="P43" s="267">
        <v>555</v>
      </c>
      <c r="Q43" s="268" t="s">
        <v>261</v>
      </c>
      <c r="R43" s="268" t="s">
        <v>262</v>
      </c>
      <c r="S43" s="268" t="s">
        <v>19</v>
      </c>
      <c r="T43" s="11">
        <v>0</v>
      </c>
      <c r="U43" s="11">
        <v>99</v>
      </c>
      <c r="V43" s="11">
        <v>99</v>
      </c>
      <c r="W43" s="11">
        <v>99</v>
      </c>
      <c r="X43" s="11">
        <v>99</v>
      </c>
      <c r="Y43" s="11">
        <v>99</v>
      </c>
      <c r="Z43" s="311">
        <f>SUM(LARGE(T43:Y43,{1,2,3,4,5}))</f>
        <v>495</v>
      </c>
      <c r="AA43" s="495" t="s">
        <v>843</v>
      </c>
    </row>
    <row r="44" spans="1:27" s="273" customFormat="1" ht="15.75">
      <c r="A44" s="269">
        <v>533</v>
      </c>
      <c r="B44" s="268" t="s">
        <v>248</v>
      </c>
      <c r="C44" s="268" t="s">
        <v>249</v>
      </c>
      <c r="D44" s="268" t="s">
        <v>19</v>
      </c>
      <c r="E44" s="263">
        <v>3</v>
      </c>
      <c r="F44" s="327"/>
      <c r="G44" s="274">
        <v>16</v>
      </c>
      <c r="H44" s="11">
        <v>100</v>
      </c>
      <c r="I44" s="11">
        <v>98</v>
      </c>
      <c r="J44" s="11">
        <v>98</v>
      </c>
      <c r="K44" s="11">
        <v>0</v>
      </c>
      <c r="L44" s="11">
        <v>98</v>
      </c>
      <c r="M44" s="11">
        <v>98</v>
      </c>
      <c r="N44" s="311">
        <f>SUM(LARGE(H44:M44,{1,2,3,4,5}))</f>
        <v>492</v>
      </c>
      <c r="P44" s="269">
        <v>533</v>
      </c>
      <c r="Q44" s="268" t="s">
        <v>248</v>
      </c>
      <c r="R44" s="268" t="s">
        <v>249</v>
      </c>
      <c r="S44" s="268" t="s">
        <v>19</v>
      </c>
      <c r="T44" s="11">
        <v>100</v>
      </c>
      <c r="U44" s="11">
        <v>98</v>
      </c>
      <c r="V44" s="11">
        <v>98</v>
      </c>
      <c r="W44" s="11">
        <v>0</v>
      </c>
      <c r="X44" s="11">
        <v>98</v>
      </c>
      <c r="Y44" s="11">
        <v>98</v>
      </c>
      <c r="Z44" s="311">
        <f>SUM(LARGE(T44:Y44,{1,2,3,4,5}))</f>
        <v>492</v>
      </c>
      <c r="AA44" s="496" t="s">
        <v>844</v>
      </c>
    </row>
    <row r="45" spans="1:26" s="273" customFormat="1" ht="15.75">
      <c r="A45" s="269">
        <v>515</v>
      </c>
      <c r="B45" s="268" t="s">
        <v>228</v>
      </c>
      <c r="C45" s="268" t="s">
        <v>229</v>
      </c>
      <c r="D45" s="268" t="s">
        <v>19</v>
      </c>
      <c r="E45" s="263">
        <v>4</v>
      </c>
      <c r="F45" s="327"/>
      <c r="G45" s="274">
        <v>55</v>
      </c>
      <c r="H45" s="11">
        <v>0</v>
      </c>
      <c r="I45" s="11">
        <v>95</v>
      </c>
      <c r="J45" s="11">
        <v>97</v>
      </c>
      <c r="K45" s="11">
        <v>98</v>
      </c>
      <c r="L45" s="11">
        <v>97</v>
      </c>
      <c r="M45" s="11">
        <v>97</v>
      </c>
      <c r="N45" s="311">
        <f>SUM(LARGE(H45:M45,{1,2,3,4,5}))</f>
        <v>484</v>
      </c>
      <c r="P45" s="269">
        <v>515</v>
      </c>
      <c r="Q45" s="268" t="s">
        <v>228</v>
      </c>
      <c r="R45" s="268" t="s">
        <v>229</v>
      </c>
      <c r="S45" s="268" t="s">
        <v>19</v>
      </c>
      <c r="T45" s="11">
        <v>0</v>
      </c>
      <c r="U45" s="11">
        <v>95</v>
      </c>
      <c r="V45" s="11">
        <v>97</v>
      </c>
      <c r="W45" s="11">
        <v>98</v>
      </c>
      <c r="X45" s="11">
        <v>97</v>
      </c>
      <c r="Y45" s="11">
        <v>97</v>
      </c>
      <c r="Z45" s="311">
        <f>SUM(LARGE(T45:Y45,{1,2,3,4,5}))</f>
        <v>484</v>
      </c>
    </row>
    <row r="46" spans="1:26" s="273" customFormat="1" ht="15.75">
      <c r="A46" s="267">
        <v>535</v>
      </c>
      <c r="B46" s="268" t="s">
        <v>62</v>
      </c>
      <c r="C46" s="268" t="s">
        <v>250</v>
      </c>
      <c r="D46" s="268" t="s">
        <v>27</v>
      </c>
      <c r="E46" s="263">
        <v>5</v>
      </c>
      <c r="F46" s="327"/>
      <c r="G46" s="274">
        <v>20</v>
      </c>
      <c r="H46" s="11">
        <v>96</v>
      </c>
      <c r="I46" s="11">
        <v>94</v>
      </c>
      <c r="J46" s="11">
        <v>96</v>
      </c>
      <c r="K46" s="11">
        <v>0</v>
      </c>
      <c r="L46" s="11">
        <v>95</v>
      </c>
      <c r="M46" s="11">
        <v>96</v>
      </c>
      <c r="N46" s="311">
        <f>SUM(LARGE(H46:M46,{1,2,3,4,5}))</f>
        <v>477</v>
      </c>
      <c r="P46" s="267">
        <v>551</v>
      </c>
      <c r="Q46" s="268" t="s">
        <v>257</v>
      </c>
      <c r="R46" s="268" t="s">
        <v>258</v>
      </c>
      <c r="S46" s="268" t="s">
        <v>27</v>
      </c>
      <c r="T46" s="11">
        <v>98</v>
      </c>
      <c r="U46" s="11">
        <v>96</v>
      </c>
      <c r="V46" s="11">
        <v>94</v>
      </c>
      <c r="W46" s="11">
        <v>97</v>
      </c>
      <c r="X46" s="11">
        <v>90</v>
      </c>
      <c r="Y46" s="11">
        <v>95</v>
      </c>
      <c r="Z46" s="311">
        <f>SUM(LARGE(T46:Y46,{1,2,3,4,5}))</f>
        <v>480</v>
      </c>
    </row>
    <row r="47" spans="1:26" s="273" customFormat="1" ht="15.75">
      <c r="A47" s="267">
        <v>551</v>
      </c>
      <c r="B47" s="268" t="s">
        <v>257</v>
      </c>
      <c r="C47" s="268" t="s">
        <v>258</v>
      </c>
      <c r="D47" s="268" t="s">
        <v>27</v>
      </c>
      <c r="E47" s="263">
        <v>6</v>
      </c>
      <c r="F47" s="327"/>
      <c r="G47" s="274">
        <v>21</v>
      </c>
      <c r="H47" s="11">
        <v>98</v>
      </c>
      <c r="I47" s="11">
        <v>96</v>
      </c>
      <c r="J47" s="11">
        <v>94</v>
      </c>
      <c r="K47" s="11">
        <v>97</v>
      </c>
      <c r="L47" s="11">
        <v>90</v>
      </c>
      <c r="M47" s="11">
        <v>95</v>
      </c>
      <c r="N47" s="311">
        <f>SUM(LARGE(H47:M47,{1,2,3,4,5}))</f>
        <v>480</v>
      </c>
      <c r="P47" s="267">
        <v>535</v>
      </c>
      <c r="Q47" s="268" t="s">
        <v>62</v>
      </c>
      <c r="R47" s="268" t="s">
        <v>250</v>
      </c>
      <c r="S47" s="268" t="s">
        <v>27</v>
      </c>
      <c r="T47" s="11">
        <v>96</v>
      </c>
      <c r="U47" s="11">
        <v>94</v>
      </c>
      <c r="V47" s="11">
        <v>96</v>
      </c>
      <c r="W47" s="11">
        <v>0</v>
      </c>
      <c r="X47" s="11">
        <v>95</v>
      </c>
      <c r="Y47" s="11">
        <v>96</v>
      </c>
      <c r="Z47" s="311">
        <f>SUM(LARGE(T47:Y47,{1,2,3,4,5}))</f>
        <v>477</v>
      </c>
    </row>
    <row r="48" spans="1:26" s="273" customFormat="1" ht="15.75">
      <c r="A48" s="267">
        <v>534</v>
      </c>
      <c r="B48" s="268" t="s">
        <v>235</v>
      </c>
      <c r="C48" s="268" t="s">
        <v>250</v>
      </c>
      <c r="D48" s="268" t="s">
        <v>27</v>
      </c>
      <c r="E48" s="263">
        <v>7</v>
      </c>
      <c r="F48" s="327"/>
      <c r="G48" s="274">
        <v>29</v>
      </c>
      <c r="H48" s="11">
        <v>88</v>
      </c>
      <c r="I48" s="11">
        <v>92</v>
      </c>
      <c r="J48" s="11">
        <v>92</v>
      </c>
      <c r="K48" s="11">
        <v>0</v>
      </c>
      <c r="L48" s="11">
        <v>91</v>
      </c>
      <c r="M48" s="11">
        <v>94</v>
      </c>
      <c r="N48" s="311">
        <f>SUM(LARGE(H48:M48,{1,2,3,4,5}))</f>
        <v>457</v>
      </c>
      <c r="P48" s="269">
        <v>520</v>
      </c>
      <c r="Q48" s="268" t="s">
        <v>235</v>
      </c>
      <c r="R48" s="268" t="s">
        <v>236</v>
      </c>
      <c r="S48" s="268" t="s">
        <v>237</v>
      </c>
      <c r="T48" s="11">
        <v>95</v>
      </c>
      <c r="U48" s="11">
        <v>0</v>
      </c>
      <c r="V48" s="11">
        <v>93</v>
      </c>
      <c r="W48" s="11">
        <v>95</v>
      </c>
      <c r="X48" s="11">
        <v>92</v>
      </c>
      <c r="Y48" s="11">
        <v>92</v>
      </c>
      <c r="Z48" s="311">
        <f>SUM(LARGE(T48:Y48,{1,2,3,4,5}))</f>
        <v>467</v>
      </c>
    </row>
    <row r="49" spans="1:26" s="273" customFormat="1" ht="15.75">
      <c r="A49" s="267">
        <v>540</v>
      </c>
      <c r="B49" s="268" t="s">
        <v>127</v>
      </c>
      <c r="C49" s="268" t="s">
        <v>172</v>
      </c>
      <c r="D49" s="268" t="s">
        <v>27</v>
      </c>
      <c r="E49" s="263">
        <v>8</v>
      </c>
      <c r="F49" s="327"/>
      <c r="G49" s="274">
        <v>34</v>
      </c>
      <c r="H49" s="11">
        <v>94</v>
      </c>
      <c r="I49" s="11">
        <v>91</v>
      </c>
      <c r="J49" s="11">
        <v>0</v>
      </c>
      <c r="K49" s="11">
        <v>96</v>
      </c>
      <c r="L49" s="11">
        <v>88</v>
      </c>
      <c r="M49" s="11">
        <v>93</v>
      </c>
      <c r="N49" s="311">
        <f>SUM(LARGE(H49:M49,{1,2,3,4,5}))</f>
        <v>462</v>
      </c>
      <c r="P49" s="267">
        <v>540</v>
      </c>
      <c r="Q49" s="268" t="s">
        <v>127</v>
      </c>
      <c r="R49" s="268" t="s">
        <v>172</v>
      </c>
      <c r="S49" s="268" t="s">
        <v>27</v>
      </c>
      <c r="T49" s="11">
        <v>94</v>
      </c>
      <c r="U49" s="11">
        <v>91</v>
      </c>
      <c r="V49" s="11">
        <v>0</v>
      </c>
      <c r="W49" s="11">
        <v>96</v>
      </c>
      <c r="X49" s="11">
        <v>88</v>
      </c>
      <c r="Y49" s="11">
        <v>93</v>
      </c>
      <c r="Z49" s="311">
        <f>SUM(LARGE(T49:Y49,{1,2,3,4,5}))</f>
        <v>462</v>
      </c>
    </row>
    <row r="50" spans="1:26" s="273" customFormat="1" ht="15.75">
      <c r="A50" s="269">
        <v>520</v>
      </c>
      <c r="B50" s="268" t="s">
        <v>235</v>
      </c>
      <c r="C50" s="268" t="s">
        <v>236</v>
      </c>
      <c r="D50" s="268" t="s">
        <v>237</v>
      </c>
      <c r="E50" s="263">
        <v>9</v>
      </c>
      <c r="F50" s="327"/>
      <c r="G50" s="274">
        <v>42</v>
      </c>
      <c r="H50" s="11">
        <v>95</v>
      </c>
      <c r="I50" s="11">
        <v>0</v>
      </c>
      <c r="J50" s="11">
        <v>93</v>
      </c>
      <c r="K50" s="11">
        <v>95</v>
      </c>
      <c r="L50" s="11">
        <v>92</v>
      </c>
      <c r="M50" s="11">
        <v>92</v>
      </c>
      <c r="N50" s="311">
        <f>SUM(LARGE(H50:M50,{1,2,3,4,5}))</f>
        <v>467</v>
      </c>
      <c r="P50" s="267">
        <v>534</v>
      </c>
      <c r="Q50" s="268" t="s">
        <v>235</v>
      </c>
      <c r="R50" s="268" t="s">
        <v>250</v>
      </c>
      <c r="S50" s="268" t="s">
        <v>27</v>
      </c>
      <c r="T50" s="11">
        <v>88</v>
      </c>
      <c r="U50" s="11">
        <v>92</v>
      </c>
      <c r="V50" s="11">
        <v>92</v>
      </c>
      <c r="W50" s="11">
        <v>0</v>
      </c>
      <c r="X50" s="11">
        <v>91</v>
      </c>
      <c r="Y50" s="11">
        <v>94</v>
      </c>
      <c r="Z50" s="311">
        <f>SUM(LARGE(T50:Y50,{1,2,3,4,5}))</f>
        <v>457</v>
      </c>
    </row>
    <row r="51" spans="1:26" s="273" customFormat="1" ht="15.75">
      <c r="A51" s="269">
        <v>521</v>
      </c>
      <c r="B51" s="268" t="s">
        <v>84</v>
      </c>
      <c r="C51" s="268" t="s">
        <v>238</v>
      </c>
      <c r="D51" s="268" t="s">
        <v>19</v>
      </c>
      <c r="E51" s="263">
        <v>10</v>
      </c>
      <c r="F51" s="327"/>
      <c r="G51" s="274">
        <v>48</v>
      </c>
      <c r="H51" s="11">
        <v>85</v>
      </c>
      <c r="I51" s="11">
        <v>0</v>
      </c>
      <c r="J51" s="11">
        <v>88</v>
      </c>
      <c r="K51" s="11">
        <v>90</v>
      </c>
      <c r="L51" s="11">
        <v>84</v>
      </c>
      <c r="M51" s="11">
        <v>91</v>
      </c>
      <c r="N51" s="311">
        <f>SUM(LARGE(H51:M51,{1,2,3,4,5}))</f>
        <v>438</v>
      </c>
      <c r="P51" s="267">
        <v>522</v>
      </c>
      <c r="Q51" s="268" t="s">
        <v>239</v>
      </c>
      <c r="R51" s="268" t="s">
        <v>240</v>
      </c>
      <c r="S51" s="268" t="s">
        <v>19</v>
      </c>
      <c r="T51" s="11">
        <v>89</v>
      </c>
      <c r="U51" s="11">
        <v>87</v>
      </c>
      <c r="V51" s="11">
        <v>89</v>
      </c>
      <c r="W51" s="11">
        <v>93</v>
      </c>
      <c r="X51" s="11">
        <v>85</v>
      </c>
      <c r="Y51" s="11">
        <v>90</v>
      </c>
      <c r="Z51" s="311">
        <f>SUM(LARGE(T51:Y51,{1,2,3,4,5}))</f>
        <v>448</v>
      </c>
    </row>
    <row r="52" spans="1:26" s="273" customFormat="1" ht="15.75">
      <c r="A52" s="267">
        <v>522</v>
      </c>
      <c r="B52" s="268" t="s">
        <v>239</v>
      </c>
      <c r="C52" s="268" t="s">
        <v>240</v>
      </c>
      <c r="D52" s="268" t="s">
        <v>19</v>
      </c>
      <c r="E52" s="263">
        <v>11</v>
      </c>
      <c r="F52" s="327"/>
      <c r="G52" s="274">
        <v>48</v>
      </c>
      <c r="H52" s="11">
        <v>89</v>
      </c>
      <c r="I52" s="11">
        <v>87</v>
      </c>
      <c r="J52" s="11">
        <v>89</v>
      </c>
      <c r="K52" s="11">
        <v>93</v>
      </c>
      <c r="L52" s="11">
        <v>85</v>
      </c>
      <c r="M52" s="11">
        <v>90</v>
      </c>
      <c r="N52" s="311">
        <f>SUM(LARGE(H52:M52,{1,2,3,4,5}))</f>
        <v>448</v>
      </c>
      <c r="P52" s="267">
        <v>523</v>
      </c>
      <c r="Q52" s="268" t="s">
        <v>241</v>
      </c>
      <c r="R52" s="268" t="s">
        <v>242</v>
      </c>
      <c r="S52" s="268" t="s">
        <v>19</v>
      </c>
      <c r="T52" s="11">
        <v>91</v>
      </c>
      <c r="U52" s="11">
        <v>0</v>
      </c>
      <c r="V52" s="11">
        <v>91</v>
      </c>
      <c r="W52" s="11">
        <v>91</v>
      </c>
      <c r="X52" s="11">
        <v>83</v>
      </c>
      <c r="Y52" s="11">
        <v>88</v>
      </c>
      <c r="Z52" s="311">
        <f>SUM(LARGE(T52:Y52,{1,2,3,4,5}))</f>
        <v>444</v>
      </c>
    </row>
    <row r="53" spans="1:26" s="273" customFormat="1" ht="15.75">
      <c r="A53" s="269">
        <v>519</v>
      </c>
      <c r="B53" s="268" t="s">
        <v>234</v>
      </c>
      <c r="C53" s="268" t="s">
        <v>118</v>
      </c>
      <c r="D53" s="268" t="s">
        <v>19</v>
      </c>
      <c r="E53" s="263">
        <v>12</v>
      </c>
      <c r="F53" s="327"/>
      <c r="G53" s="274">
        <v>31</v>
      </c>
      <c r="H53" s="11">
        <v>90</v>
      </c>
      <c r="I53" s="11">
        <v>0</v>
      </c>
      <c r="J53" s="11">
        <v>90</v>
      </c>
      <c r="K53" s="11">
        <v>0</v>
      </c>
      <c r="L53" s="11">
        <v>86</v>
      </c>
      <c r="M53" s="11">
        <v>89</v>
      </c>
      <c r="N53" s="311">
        <f>SUM(LARGE(H53:M53,{1,2,3,4,5}))</f>
        <v>355</v>
      </c>
      <c r="P53" s="269">
        <v>521</v>
      </c>
      <c r="Q53" s="268" t="s">
        <v>84</v>
      </c>
      <c r="R53" s="268" t="s">
        <v>238</v>
      </c>
      <c r="S53" s="268" t="s">
        <v>19</v>
      </c>
      <c r="T53" s="11">
        <v>85</v>
      </c>
      <c r="U53" s="11">
        <v>0</v>
      </c>
      <c r="V53" s="11">
        <v>88</v>
      </c>
      <c r="W53" s="11">
        <v>90</v>
      </c>
      <c r="X53" s="11">
        <v>84</v>
      </c>
      <c r="Y53" s="11">
        <v>91</v>
      </c>
      <c r="Z53" s="311">
        <f>SUM(LARGE(T53:Y53,{1,2,3,4,5}))</f>
        <v>438</v>
      </c>
    </row>
    <row r="54" spans="1:26" s="273" customFormat="1" ht="15.75">
      <c r="A54" s="267">
        <v>523</v>
      </c>
      <c r="B54" s="268" t="s">
        <v>241</v>
      </c>
      <c r="C54" s="268" t="s">
        <v>242</v>
      </c>
      <c r="D54" s="268" t="s">
        <v>19</v>
      </c>
      <c r="E54" s="263">
        <v>13</v>
      </c>
      <c r="F54" s="327"/>
      <c r="G54" s="274">
        <v>52</v>
      </c>
      <c r="H54" s="11">
        <v>91</v>
      </c>
      <c r="I54" s="11">
        <v>0</v>
      </c>
      <c r="J54" s="11">
        <v>91</v>
      </c>
      <c r="K54" s="11">
        <v>91</v>
      </c>
      <c r="L54" s="11">
        <v>83</v>
      </c>
      <c r="M54" s="11">
        <v>88</v>
      </c>
      <c r="N54" s="311">
        <f>SUM(LARGE(H54:M54,{1,2,3,4,5}))</f>
        <v>444</v>
      </c>
      <c r="P54" s="269">
        <v>512</v>
      </c>
      <c r="Q54" s="268" t="s">
        <v>225</v>
      </c>
      <c r="R54" s="268" t="s">
        <v>226</v>
      </c>
      <c r="S54" s="268" t="s">
        <v>196</v>
      </c>
      <c r="T54" s="11">
        <v>86</v>
      </c>
      <c r="U54" s="11">
        <v>85</v>
      </c>
      <c r="V54" s="11">
        <v>0</v>
      </c>
      <c r="W54" s="11">
        <v>92</v>
      </c>
      <c r="X54" s="11">
        <v>87</v>
      </c>
      <c r="Y54" s="271">
        <v>87</v>
      </c>
      <c r="Z54" s="311">
        <f>SUM(LARGE(T54:Y54,{1,2,3,4,5}))</f>
        <v>437</v>
      </c>
    </row>
    <row r="55" spans="1:26" s="273" customFormat="1" ht="15.75">
      <c r="A55" s="269">
        <v>512</v>
      </c>
      <c r="B55" s="268" t="s">
        <v>225</v>
      </c>
      <c r="C55" s="268" t="s">
        <v>226</v>
      </c>
      <c r="D55" s="268" t="s">
        <v>196</v>
      </c>
      <c r="E55" s="263">
        <v>14</v>
      </c>
      <c r="F55" s="327"/>
      <c r="G55" s="274">
        <v>57</v>
      </c>
      <c r="H55" s="11">
        <v>86</v>
      </c>
      <c r="I55" s="11">
        <v>85</v>
      </c>
      <c r="J55" s="11">
        <v>0</v>
      </c>
      <c r="K55" s="11">
        <v>92</v>
      </c>
      <c r="L55" s="11">
        <v>87</v>
      </c>
      <c r="M55" s="271">
        <v>87</v>
      </c>
      <c r="N55" s="311">
        <f>SUM(LARGE(H55:M55,{1,2,3,4,5}))</f>
        <v>437</v>
      </c>
      <c r="P55" s="267">
        <v>532</v>
      </c>
      <c r="Q55" s="268" t="s">
        <v>246</v>
      </c>
      <c r="R55" s="268" t="s">
        <v>247</v>
      </c>
      <c r="S55" s="268" t="s">
        <v>206</v>
      </c>
      <c r="T55" s="11">
        <v>79</v>
      </c>
      <c r="U55" s="11">
        <v>83</v>
      </c>
      <c r="V55" s="11">
        <v>87</v>
      </c>
      <c r="W55" s="230">
        <v>87</v>
      </c>
      <c r="X55" s="11">
        <v>79</v>
      </c>
      <c r="Y55" s="11">
        <v>84</v>
      </c>
      <c r="Z55" s="311">
        <f>SUM(LARGE(T55:Y55,{1,2,3,4,5}))</f>
        <v>420</v>
      </c>
    </row>
    <row r="56" spans="1:26" s="273" customFormat="1" ht="15.75">
      <c r="A56" s="269">
        <v>517</v>
      </c>
      <c r="B56" s="268" t="s">
        <v>230</v>
      </c>
      <c r="C56" s="268" t="s">
        <v>231</v>
      </c>
      <c r="D56" s="268" t="s">
        <v>53</v>
      </c>
      <c r="E56" s="263">
        <v>15</v>
      </c>
      <c r="F56" s="327">
        <v>18</v>
      </c>
      <c r="G56" s="274">
        <v>43</v>
      </c>
      <c r="H56" s="11">
        <v>84</v>
      </c>
      <c r="I56" s="11">
        <v>84</v>
      </c>
      <c r="J56" s="11">
        <v>0</v>
      </c>
      <c r="K56" s="11">
        <v>85</v>
      </c>
      <c r="L56" s="11">
        <v>80</v>
      </c>
      <c r="M56" s="11">
        <v>85</v>
      </c>
      <c r="N56" s="311">
        <f>SUM(LARGE(H56:M56,{1,2,3,4,5}))</f>
        <v>418</v>
      </c>
      <c r="P56" s="269">
        <v>517</v>
      </c>
      <c r="Q56" s="268" t="s">
        <v>230</v>
      </c>
      <c r="R56" s="268" t="s">
        <v>231</v>
      </c>
      <c r="S56" s="268" t="s">
        <v>53</v>
      </c>
      <c r="T56" s="11">
        <v>84</v>
      </c>
      <c r="U56" s="11">
        <v>84</v>
      </c>
      <c r="V56" s="11">
        <v>0</v>
      </c>
      <c r="W56" s="11">
        <v>85</v>
      </c>
      <c r="X56" s="11">
        <v>80</v>
      </c>
      <c r="Y56" s="11">
        <v>85</v>
      </c>
      <c r="Z56" s="311">
        <f>SUM(LARGE(T56:Y56,{1,2,3,4,5}))</f>
        <v>418</v>
      </c>
    </row>
    <row r="57" spans="1:26" s="273" customFormat="1" ht="15.75">
      <c r="A57" s="267">
        <v>532</v>
      </c>
      <c r="B57" s="268" t="s">
        <v>246</v>
      </c>
      <c r="C57" s="268" t="s">
        <v>247</v>
      </c>
      <c r="D57" s="268" t="s">
        <v>206</v>
      </c>
      <c r="E57" s="263">
        <v>16</v>
      </c>
      <c r="F57" s="327">
        <v>19</v>
      </c>
      <c r="G57" s="274">
        <v>48</v>
      </c>
      <c r="H57" s="11">
        <v>79</v>
      </c>
      <c r="I57" s="11">
        <v>83</v>
      </c>
      <c r="J57" s="11">
        <v>87</v>
      </c>
      <c r="K57" s="230">
        <v>87</v>
      </c>
      <c r="L57" s="11">
        <v>79</v>
      </c>
      <c r="M57" s="11">
        <v>84</v>
      </c>
      <c r="N57" s="311">
        <f>SUM(LARGE(H57:M57,{1,2,3,4,5}))</f>
        <v>420</v>
      </c>
      <c r="P57" s="267">
        <v>524</v>
      </c>
      <c r="Q57" s="268" t="s">
        <v>243</v>
      </c>
      <c r="R57" s="268" t="s">
        <v>81</v>
      </c>
      <c r="S57" s="268" t="s">
        <v>196</v>
      </c>
      <c r="T57" s="11">
        <v>92</v>
      </c>
      <c r="U57" s="11">
        <v>88</v>
      </c>
      <c r="V57" s="11">
        <v>0</v>
      </c>
      <c r="W57" s="11">
        <v>94</v>
      </c>
      <c r="X57" s="11">
        <v>89</v>
      </c>
      <c r="Y57" s="271">
        <v>0</v>
      </c>
      <c r="Z57" s="311">
        <f>SUM(LARGE(T57:Y57,{1,2,3,4,5}))</f>
        <v>363</v>
      </c>
    </row>
    <row r="58" spans="1:26" s="273" customFormat="1" ht="15.75">
      <c r="A58" s="269">
        <v>511</v>
      </c>
      <c r="B58" s="268" t="s">
        <v>223</v>
      </c>
      <c r="C58" s="310" t="s">
        <v>224</v>
      </c>
      <c r="D58" s="268" t="s">
        <v>196</v>
      </c>
      <c r="E58" s="263"/>
      <c r="F58" s="327"/>
      <c r="G58" s="274"/>
      <c r="H58" s="11">
        <v>93</v>
      </c>
      <c r="I58" s="11">
        <v>89</v>
      </c>
      <c r="J58" s="11">
        <v>95</v>
      </c>
      <c r="K58" s="11">
        <v>0</v>
      </c>
      <c r="L58" s="11">
        <v>0</v>
      </c>
      <c r="M58" s="271">
        <v>0</v>
      </c>
      <c r="N58" s="311">
        <f>SUM(LARGE(H58:M58,{1,2,3,4,5}))</f>
        <v>277</v>
      </c>
      <c r="P58" s="269">
        <v>519</v>
      </c>
      <c r="Q58" s="268" t="s">
        <v>234</v>
      </c>
      <c r="R58" s="268" t="s">
        <v>118</v>
      </c>
      <c r="S58" s="268" t="s">
        <v>19</v>
      </c>
      <c r="T58" s="11">
        <v>90</v>
      </c>
      <c r="U58" s="11">
        <v>0</v>
      </c>
      <c r="V58" s="11">
        <v>90</v>
      </c>
      <c r="W58" s="11">
        <v>0</v>
      </c>
      <c r="X58" s="11">
        <v>86</v>
      </c>
      <c r="Y58" s="11">
        <v>89</v>
      </c>
      <c r="Z58" s="311">
        <f>SUM(LARGE(T58:Y58,{1,2,3,4,5}))</f>
        <v>355</v>
      </c>
    </row>
    <row r="59" spans="1:26" s="273" customFormat="1" ht="15.75">
      <c r="A59" s="269">
        <v>518</v>
      </c>
      <c r="B59" s="268" t="s">
        <v>232</v>
      </c>
      <c r="C59" s="268" t="s">
        <v>233</v>
      </c>
      <c r="D59" s="268" t="s">
        <v>8</v>
      </c>
      <c r="E59" s="263"/>
      <c r="F59" s="327"/>
      <c r="G59" s="274"/>
      <c r="H59" s="11">
        <v>81</v>
      </c>
      <c r="I59" s="11">
        <v>81</v>
      </c>
      <c r="J59" s="11">
        <v>0</v>
      </c>
      <c r="K59" s="11">
        <v>86</v>
      </c>
      <c r="L59" s="11">
        <v>0</v>
      </c>
      <c r="M59" s="271">
        <v>0</v>
      </c>
      <c r="N59" s="311">
        <f>SUM(LARGE(H59:M59,{1,2,3,4,5}))</f>
        <v>248</v>
      </c>
      <c r="P59" s="267">
        <v>539</v>
      </c>
      <c r="Q59" s="268" t="s">
        <v>254</v>
      </c>
      <c r="R59" s="268" t="s">
        <v>255</v>
      </c>
      <c r="S59" s="268" t="s">
        <v>27</v>
      </c>
      <c r="T59" s="11">
        <v>82</v>
      </c>
      <c r="U59" s="11">
        <v>82</v>
      </c>
      <c r="V59" s="11">
        <v>0</v>
      </c>
      <c r="W59" s="11">
        <v>88</v>
      </c>
      <c r="X59" s="11">
        <v>81</v>
      </c>
      <c r="Y59" s="271">
        <v>0</v>
      </c>
      <c r="Z59" s="311">
        <f>SUM(LARGE(T59:Y59,{1,2,3,4,5}))</f>
        <v>333</v>
      </c>
    </row>
    <row r="60" spans="1:26" s="273" customFormat="1" ht="15.75">
      <c r="A60" s="267">
        <v>524</v>
      </c>
      <c r="B60" s="268" t="s">
        <v>243</v>
      </c>
      <c r="C60" s="268" t="s">
        <v>81</v>
      </c>
      <c r="D60" s="268" t="s">
        <v>196</v>
      </c>
      <c r="E60" s="263"/>
      <c r="F60" s="327"/>
      <c r="G60" s="274"/>
      <c r="H60" s="11">
        <v>92</v>
      </c>
      <c r="I60" s="11">
        <v>88</v>
      </c>
      <c r="J60" s="11">
        <v>0</v>
      </c>
      <c r="K60" s="11">
        <v>94</v>
      </c>
      <c r="L60" s="11">
        <v>89</v>
      </c>
      <c r="M60" s="271">
        <v>0</v>
      </c>
      <c r="N60" s="311">
        <f>SUM(LARGE(H60:M60,{1,2,3,4,5}))</f>
        <v>363</v>
      </c>
      <c r="P60" s="269">
        <v>511</v>
      </c>
      <c r="Q60" s="268" t="s">
        <v>223</v>
      </c>
      <c r="R60" s="310" t="s">
        <v>224</v>
      </c>
      <c r="S60" s="268" t="s">
        <v>196</v>
      </c>
      <c r="T60" s="11">
        <v>93</v>
      </c>
      <c r="U60" s="11">
        <v>89</v>
      </c>
      <c r="V60" s="11">
        <v>95</v>
      </c>
      <c r="W60" s="11">
        <v>0</v>
      </c>
      <c r="X60" s="11">
        <v>0</v>
      </c>
      <c r="Y60" s="271">
        <v>0</v>
      </c>
      <c r="Z60" s="311">
        <f>SUM(LARGE(T60:Y60,{1,2,3,4,5}))</f>
        <v>277</v>
      </c>
    </row>
    <row r="61" spans="1:26" s="273" customFormat="1" ht="15.75">
      <c r="A61" s="267">
        <v>531</v>
      </c>
      <c r="B61" s="268" t="s">
        <v>244</v>
      </c>
      <c r="C61" s="268" t="s">
        <v>245</v>
      </c>
      <c r="D61" s="268" t="s">
        <v>53</v>
      </c>
      <c r="E61" s="263"/>
      <c r="F61" s="327"/>
      <c r="G61" s="274"/>
      <c r="H61" s="11">
        <v>97</v>
      </c>
      <c r="I61" s="11">
        <v>0</v>
      </c>
      <c r="J61" s="11">
        <v>0</v>
      </c>
      <c r="K61" s="11">
        <v>0</v>
      </c>
      <c r="L61" s="11">
        <v>0</v>
      </c>
      <c r="M61" s="271">
        <v>0</v>
      </c>
      <c r="N61" s="311">
        <f>SUM(LARGE(H61:M61,{1,2,3,4,5}))</f>
        <v>97</v>
      </c>
      <c r="P61" s="267">
        <v>564</v>
      </c>
      <c r="Q61" s="268" t="s">
        <v>257</v>
      </c>
      <c r="R61" s="268" t="s">
        <v>186</v>
      </c>
      <c r="S61" s="268" t="s">
        <v>187</v>
      </c>
      <c r="T61" s="11">
        <v>87</v>
      </c>
      <c r="U61" s="11">
        <v>86</v>
      </c>
      <c r="V61" s="11">
        <v>0</v>
      </c>
      <c r="W61" s="11">
        <v>89</v>
      </c>
      <c r="X61" s="11">
        <v>0</v>
      </c>
      <c r="Y61" s="271">
        <v>0</v>
      </c>
      <c r="Z61" s="311">
        <f>SUM(LARGE(T61:Y61,{1,2,3,4,5}))</f>
        <v>262</v>
      </c>
    </row>
    <row r="62" spans="1:26" s="273" customFormat="1" ht="15.75">
      <c r="A62" s="267">
        <v>537</v>
      </c>
      <c r="B62" s="268" t="s">
        <v>251</v>
      </c>
      <c r="C62" s="268" t="s">
        <v>252</v>
      </c>
      <c r="D62" s="268" t="s">
        <v>27</v>
      </c>
      <c r="E62" s="263"/>
      <c r="F62" s="327"/>
      <c r="G62" s="274"/>
      <c r="H62" s="11">
        <v>0</v>
      </c>
      <c r="I62" s="11">
        <v>93</v>
      </c>
      <c r="J62" s="11">
        <v>0</v>
      </c>
      <c r="K62" s="11">
        <v>0</v>
      </c>
      <c r="L62" s="11">
        <v>93</v>
      </c>
      <c r="M62" s="271">
        <v>0</v>
      </c>
      <c r="N62" s="311">
        <f>SUM(LARGE(H62:M62,{1,2,3,4,5}))</f>
        <v>186</v>
      </c>
      <c r="P62" s="269">
        <v>518</v>
      </c>
      <c r="Q62" s="268" t="s">
        <v>232</v>
      </c>
      <c r="R62" s="268" t="s">
        <v>233</v>
      </c>
      <c r="S62" s="268" t="s">
        <v>8</v>
      </c>
      <c r="T62" s="11">
        <v>81</v>
      </c>
      <c r="U62" s="11">
        <v>81</v>
      </c>
      <c r="V62" s="11">
        <v>0</v>
      </c>
      <c r="W62" s="11">
        <v>86</v>
      </c>
      <c r="X62" s="11">
        <v>0</v>
      </c>
      <c r="Y62" s="271">
        <v>0</v>
      </c>
      <c r="Z62" s="311">
        <f>SUM(LARGE(T62:Y62,{1,2,3,4,5}))</f>
        <v>248</v>
      </c>
    </row>
    <row r="63" spans="1:26" s="273" customFormat="1" ht="15.75">
      <c r="A63" s="267">
        <v>538</v>
      </c>
      <c r="B63" s="268" t="s">
        <v>253</v>
      </c>
      <c r="C63" s="268" t="s">
        <v>208</v>
      </c>
      <c r="D63" s="268" t="s">
        <v>27</v>
      </c>
      <c r="E63" s="263"/>
      <c r="F63" s="327"/>
      <c r="G63" s="274"/>
      <c r="H63" s="11">
        <v>0</v>
      </c>
      <c r="I63" s="11">
        <v>97</v>
      </c>
      <c r="J63" s="11">
        <v>0</v>
      </c>
      <c r="K63" s="11">
        <v>0</v>
      </c>
      <c r="L63" s="11">
        <v>94</v>
      </c>
      <c r="M63" s="271">
        <v>0</v>
      </c>
      <c r="N63" s="311">
        <f>SUM(LARGE(H63:M63,{1,2,3,4,5}))</f>
        <v>191</v>
      </c>
      <c r="P63" s="267">
        <v>538</v>
      </c>
      <c r="Q63" s="268" t="s">
        <v>253</v>
      </c>
      <c r="R63" s="268" t="s">
        <v>208</v>
      </c>
      <c r="S63" s="268" t="s">
        <v>27</v>
      </c>
      <c r="T63" s="11">
        <v>0</v>
      </c>
      <c r="U63" s="11">
        <v>97</v>
      </c>
      <c r="V63" s="11">
        <v>0</v>
      </c>
      <c r="W63" s="11">
        <v>0</v>
      </c>
      <c r="X63" s="11">
        <v>94</v>
      </c>
      <c r="Y63" s="271">
        <v>0</v>
      </c>
      <c r="Z63" s="311">
        <f>SUM(LARGE(T63:Y63,{1,2,3,4,5}))</f>
        <v>191</v>
      </c>
    </row>
    <row r="64" spans="1:26" s="273" customFormat="1" ht="15.75">
      <c r="A64" s="267">
        <v>539</v>
      </c>
      <c r="B64" s="268" t="s">
        <v>254</v>
      </c>
      <c r="C64" s="268" t="s">
        <v>255</v>
      </c>
      <c r="D64" s="268" t="s">
        <v>27</v>
      </c>
      <c r="E64" s="263"/>
      <c r="F64" s="327"/>
      <c r="G64" s="274"/>
      <c r="H64" s="11">
        <v>82</v>
      </c>
      <c r="I64" s="11">
        <v>82</v>
      </c>
      <c r="J64" s="11">
        <v>0</v>
      </c>
      <c r="K64" s="11">
        <v>88</v>
      </c>
      <c r="L64" s="11">
        <v>81</v>
      </c>
      <c r="M64" s="271">
        <v>0</v>
      </c>
      <c r="N64" s="311">
        <f>SUM(LARGE(H64:M64,{1,2,3,4,5}))</f>
        <v>333</v>
      </c>
      <c r="P64" s="267">
        <v>537</v>
      </c>
      <c r="Q64" s="268" t="s">
        <v>251</v>
      </c>
      <c r="R64" s="268" t="s">
        <v>252</v>
      </c>
      <c r="S64" s="268" t="s">
        <v>27</v>
      </c>
      <c r="T64" s="11">
        <v>0</v>
      </c>
      <c r="U64" s="11">
        <v>93</v>
      </c>
      <c r="V64" s="11">
        <v>0</v>
      </c>
      <c r="W64" s="11">
        <v>0</v>
      </c>
      <c r="X64" s="11">
        <v>93</v>
      </c>
      <c r="Y64" s="271">
        <v>0</v>
      </c>
      <c r="Z64" s="311">
        <f>SUM(LARGE(T64:Y64,{1,2,3,4,5}))</f>
        <v>186</v>
      </c>
    </row>
    <row r="65" spans="1:26" s="273" customFormat="1" ht="15.75">
      <c r="A65" s="267">
        <v>553</v>
      </c>
      <c r="B65" s="268" t="s">
        <v>127</v>
      </c>
      <c r="C65" s="268" t="s">
        <v>259</v>
      </c>
      <c r="D65" s="268" t="s">
        <v>8</v>
      </c>
      <c r="E65" s="263"/>
      <c r="F65" s="327"/>
      <c r="G65" s="274"/>
      <c r="H65" s="11">
        <v>80</v>
      </c>
      <c r="I65" s="11">
        <v>0</v>
      </c>
      <c r="J65" s="11">
        <v>0</v>
      </c>
      <c r="K65" s="11">
        <v>0</v>
      </c>
      <c r="L65" s="11">
        <v>0</v>
      </c>
      <c r="M65" s="271">
        <v>0</v>
      </c>
      <c r="N65" s="311">
        <f>SUM(LARGE(H65:M65,{1,2,3,4,5}))</f>
        <v>80</v>
      </c>
      <c r="P65" s="267">
        <v>574</v>
      </c>
      <c r="Q65" s="268" t="s">
        <v>750</v>
      </c>
      <c r="R65" s="268" t="s">
        <v>751</v>
      </c>
      <c r="S65" s="268" t="s">
        <v>53</v>
      </c>
      <c r="T65" s="11">
        <v>0</v>
      </c>
      <c r="U65" s="11">
        <v>0</v>
      </c>
      <c r="V65" s="11">
        <v>86</v>
      </c>
      <c r="W65" s="11">
        <v>0</v>
      </c>
      <c r="X65" s="11">
        <v>78</v>
      </c>
      <c r="Y65" s="271">
        <v>0</v>
      </c>
      <c r="Z65" s="311">
        <f>SUM(LARGE(T65:Y65,{1,2,3,4,5}))</f>
        <v>164</v>
      </c>
    </row>
    <row r="66" spans="1:26" s="273" customFormat="1" ht="15.75">
      <c r="A66" s="267">
        <v>554</v>
      </c>
      <c r="B66" s="268" t="s">
        <v>260</v>
      </c>
      <c r="C66" s="268" t="s">
        <v>259</v>
      </c>
      <c r="D66" s="268" t="s">
        <v>8</v>
      </c>
      <c r="E66" s="263"/>
      <c r="F66" s="327"/>
      <c r="G66" s="274"/>
      <c r="H66" s="11">
        <v>83</v>
      </c>
      <c r="I66" s="11">
        <v>0</v>
      </c>
      <c r="J66" s="11">
        <v>0</v>
      </c>
      <c r="K66" s="11">
        <v>0</v>
      </c>
      <c r="L66" s="11">
        <v>0</v>
      </c>
      <c r="M66" s="271">
        <v>0</v>
      </c>
      <c r="N66" s="311">
        <f>SUM(LARGE(H66:M66,{1,2,3,4,5}))</f>
        <v>83</v>
      </c>
      <c r="P66" s="267">
        <v>531</v>
      </c>
      <c r="Q66" s="268" t="s">
        <v>244</v>
      </c>
      <c r="R66" s="268" t="s">
        <v>245</v>
      </c>
      <c r="S66" s="268" t="s">
        <v>53</v>
      </c>
      <c r="T66" s="11">
        <v>97</v>
      </c>
      <c r="U66" s="11">
        <v>0</v>
      </c>
      <c r="V66" s="11">
        <v>0</v>
      </c>
      <c r="W66" s="11">
        <v>0</v>
      </c>
      <c r="X66" s="11">
        <v>0</v>
      </c>
      <c r="Y66" s="271">
        <v>0</v>
      </c>
      <c r="Z66" s="311">
        <f>SUM(LARGE(T66:Y66,{1,2,3,4,5}))</f>
        <v>97</v>
      </c>
    </row>
    <row r="67" spans="1:26" s="273" customFormat="1" ht="15.75">
      <c r="A67" s="267">
        <v>564</v>
      </c>
      <c r="B67" s="268" t="s">
        <v>257</v>
      </c>
      <c r="C67" s="268" t="s">
        <v>186</v>
      </c>
      <c r="D67" s="268" t="s">
        <v>187</v>
      </c>
      <c r="E67" s="263"/>
      <c r="F67" s="327"/>
      <c r="G67" s="274"/>
      <c r="H67" s="11">
        <v>87</v>
      </c>
      <c r="I67" s="11">
        <v>86</v>
      </c>
      <c r="J67" s="11">
        <v>0</v>
      </c>
      <c r="K67" s="11">
        <v>89</v>
      </c>
      <c r="L67" s="11">
        <v>0</v>
      </c>
      <c r="M67" s="271">
        <v>0</v>
      </c>
      <c r="N67" s="311">
        <f>SUM(LARGE(H67:M67,{1,2,3,4,5}))</f>
        <v>262</v>
      </c>
      <c r="P67" s="267">
        <v>580</v>
      </c>
      <c r="Q67" s="268" t="s">
        <v>597</v>
      </c>
      <c r="R67" s="268" t="s">
        <v>810</v>
      </c>
      <c r="S67" s="268" t="s">
        <v>53</v>
      </c>
      <c r="T67" s="11">
        <v>0</v>
      </c>
      <c r="U67" s="11">
        <v>0</v>
      </c>
      <c r="V67" s="11">
        <v>0</v>
      </c>
      <c r="W67" s="11">
        <v>0</v>
      </c>
      <c r="X67" s="11">
        <v>96</v>
      </c>
      <c r="Y67" s="271">
        <v>0</v>
      </c>
      <c r="Z67" s="311">
        <f>SUM(LARGE(T67:Y67,{1,2,3,4,5}))</f>
        <v>96</v>
      </c>
    </row>
    <row r="68" spans="1:26" s="273" customFormat="1" ht="15.75">
      <c r="A68" s="267">
        <v>574</v>
      </c>
      <c r="B68" s="268" t="s">
        <v>750</v>
      </c>
      <c r="C68" s="268" t="s">
        <v>751</v>
      </c>
      <c r="D68" s="268" t="s">
        <v>53</v>
      </c>
      <c r="E68" s="263"/>
      <c r="F68" s="327"/>
      <c r="G68" s="274"/>
      <c r="H68" s="11">
        <v>0</v>
      </c>
      <c r="I68" s="11">
        <v>0</v>
      </c>
      <c r="J68" s="11">
        <v>86</v>
      </c>
      <c r="K68" s="11">
        <v>0</v>
      </c>
      <c r="L68" s="11">
        <v>78</v>
      </c>
      <c r="M68" s="271">
        <v>0</v>
      </c>
      <c r="N68" s="311">
        <f>SUM(LARGE(H68:M68,{1,2,3,4,5}))</f>
        <v>164</v>
      </c>
      <c r="P68" s="267">
        <v>554</v>
      </c>
      <c r="Q68" s="268" t="s">
        <v>260</v>
      </c>
      <c r="R68" s="268" t="s">
        <v>259</v>
      </c>
      <c r="S68" s="268" t="s">
        <v>8</v>
      </c>
      <c r="T68" s="11">
        <v>83</v>
      </c>
      <c r="U68" s="11">
        <v>0</v>
      </c>
      <c r="V68" s="11">
        <v>0</v>
      </c>
      <c r="W68" s="11">
        <v>0</v>
      </c>
      <c r="X68" s="11">
        <v>0</v>
      </c>
      <c r="Y68" s="271">
        <v>0</v>
      </c>
      <c r="Z68" s="311">
        <f>SUM(LARGE(T68:Y68,{1,2,3,4,5}))</f>
        <v>83</v>
      </c>
    </row>
    <row r="69" spans="1:26" s="273" customFormat="1" ht="15.75">
      <c r="A69" s="267">
        <v>580</v>
      </c>
      <c r="B69" s="268" t="s">
        <v>597</v>
      </c>
      <c r="C69" s="268" t="s">
        <v>810</v>
      </c>
      <c r="D69" s="268" t="s">
        <v>53</v>
      </c>
      <c r="E69" s="263"/>
      <c r="F69" s="327"/>
      <c r="G69" s="274"/>
      <c r="H69" s="11">
        <v>0</v>
      </c>
      <c r="I69" s="11">
        <v>0</v>
      </c>
      <c r="J69" s="11">
        <v>0</v>
      </c>
      <c r="K69" s="11">
        <v>0</v>
      </c>
      <c r="L69" s="11">
        <v>96</v>
      </c>
      <c r="M69" s="271">
        <v>0</v>
      </c>
      <c r="N69" s="311">
        <f>SUM(LARGE(H69:M69,{1,2,3,4,5}))</f>
        <v>96</v>
      </c>
      <c r="P69" s="267">
        <v>643</v>
      </c>
      <c r="Q69" s="268" t="s">
        <v>811</v>
      </c>
      <c r="R69" s="268" t="s">
        <v>812</v>
      </c>
      <c r="S69" s="268" t="s">
        <v>196</v>
      </c>
      <c r="T69" s="11">
        <v>0</v>
      </c>
      <c r="U69" s="11">
        <v>0</v>
      </c>
      <c r="V69" s="11">
        <v>0</v>
      </c>
      <c r="W69" s="11">
        <v>0</v>
      </c>
      <c r="X69" s="11">
        <v>82</v>
      </c>
      <c r="Y69" s="271">
        <v>0</v>
      </c>
      <c r="Z69" s="311">
        <f>SUM(LARGE(T69:Y69,{1,2,3,4,5}))</f>
        <v>82</v>
      </c>
    </row>
    <row r="70" spans="1:26" s="273" customFormat="1" ht="15.75">
      <c r="A70" s="267">
        <v>643</v>
      </c>
      <c r="B70" s="268" t="s">
        <v>811</v>
      </c>
      <c r="C70" s="268" t="s">
        <v>812</v>
      </c>
      <c r="D70" s="268" t="s">
        <v>196</v>
      </c>
      <c r="E70" s="263"/>
      <c r="F70" s="327"/>
      <c r="G70" s="274"/>
      <c r="H70" s="11">
        <v>0</v>
      </c>
      <c r="I70" s="11">
        <v>0</v>
      </c>
      <c r="J70" s="11">
        <v>0</v>
      </c>
      <c r="K70" s="11">
        <v>0</v>
      </c>
      <c r="L70" s="11">
        <v>82</v>
      </c>
      <c r="M70" s="271">
        <v>0</v>
      </c>
      <c r="N70" s="311">
        <f>SUM(LARGE(H70:M70,{1,2,3,4,5}))</f>
        <v>82</v>
      </c>
      <c r="P70" s="267">
        <v>553</v>
      </c>
      <c r="Q70" s="268" t="s">
        <v>127</v>
      </c>
      <c r="R70" s="268" t="s">
        <v>259</v>
      </c>
      <c r="S70" s="268" t="s">
        <v>8</v>
      </c>
      <c r="T70" s="11">
        <v>80</v>
      </c>
      <c r="U70" s="11">
        <v>0</v>
      </c>
      <c r="V70" s="11">
        <v>0</v>
      </c>
      <c r="W70" s="11">
        <v>0</v>
      </c>
      <c r="X70" s="11">
        <v>0</v>
      </c>
      <c r="Y70" s="271">
        <v>0</v>
      </c>
      <c r="Z70" s="311">
        <f>SUM(LARGE(T70:Y70,{1,2,3,4,5}))</f>
        <v>80</v>
      </c>
    </row>
    <row r="71" spans="1:26" s="273" customFormat="1" ht="15">
      <c r="A71" s="250"/>
      <c r="B71" s="250"/>
      <c r="C71" s="460"/>
      <c r="D71" s="460"/>
      <c r="E71" s="283"/>
      <c r="F71" s="444"/>
      <c r="G71" s="445"/>
      <c r="H71" s="446"/>
      <c r="I71" s="446"/>
      <c r="J71" s="446"/>
      <c r="K71" s="446"/>
      <c r="L71" s="446"/>
      <c r="M71" s="283"/>
      <c r="N71" s="283"/>
      <c r="P71" s="500"/>
      <c r="Q71" s="507" t="s">
        <v>33</v>
      </c>
      <c r="R71" s="508"/>
      <c r="S71" s="370"/>
      <c r="T71" s="314">
        <v>1</v>
      </c>
      <c r="U71" s="314">
        <v>2</v>
      </c>
      <c r="V71" s="314">
        <v>3</v>
      </c>
      <c r="W71" s="314">
        <v>4</v>
      </c>
      <c r="X71" s="508">
        <v>5</v>
      </c>
      <c r="Y71" s="314">
        <v>6</v>
      </c>
      <c r="Z71" s="509" t="s">
        <v>1</v>
      </c>
    </row>
    <row r="72" spans="1:26" s="273" customFormat="1" ht="15">
      <c r="A72" s="250"/>
      <c r="B72" s="250"/>
      <c r="C72" s="459"/>
      <c r="D72" s="460"/>
      <c r="E72" s="283"/>
      <c r="F72" s="444"/>
      <c r="G72" s="445"/>
      <c r="H72" s="446"/>
      <c r="I72" s="446"/>
      <c r="J72" s="446"/>
      <c r="K72" s="446"/>
      <c r="L72" s="446"/>
      <c r="M72" s="283"/>
      <c r="N72" s="283"/>
      <c r="P72" s="284"/>
      <c r="Q72" s="285" t="s">
        <v>13</v>
      </c>
      <c r="R72" s="315"/>
      <c r="S72" s="316"/>
      <c r="T72" s="289"/>
      <c r="U72" s="289"/>
      <c r="V72" s="289"/>
      <c r="W72" s="289"/>
      <c r="X72" s="289"/>
      <c r="Y72" s="264"/>
      <c r="Z72" s="264"/>
    </row>
    <row r="73" spans="1:26" s="273" customFormat="1" ht="15">
      <c r="A73" s="250"/>
      <c r="B73" s="250"/>
      <c r="C73" s="459"/>
      <c r="D73" s="466"/>
      <c r="E73" s="462"/>
      <c r="F73" s="463"/>
      <c r="G73" s="464"/>
      <c r="H73" s="449"/>
      <c r="I73" s="449"/>
      <c r="J73" s="449"/>
      <c r="K73" s="449"/>
      <c r="L73" s="449"/>
      <c r="M73" s="462"/>
      <c r="N73" s="465"/>
      <c r="P73" s="284">
        <v>1</v>
      </c>
      <c r="Q73" s="317" t="s">
        <v>19</v>
      </c>
      <c r="R73" s="361"/>
      <c r="S73" s="103"/>
      <c r="T73" s="11">
        <v>294</v>
      </c>
      <c r="U73" s="11">
        <v>292</v>
      </c>
      <c r="V73" s="11">
        <v>297</v>
      </c>
      <c r="W73" s="11">
        <v>297</v>
      </c>
      <c r="X73" s="11">
        <v>297</v>
      </c>
      <c r="Y73" s="271">
        <v>297</v>
      </c>
      <c r="Z73" s="318">
        <f>SUM(LARGE(S73:Y73,{1,2,3,4,5}))</f>
        <v>1482</v>
      </c>
    </row>
    <row r="74" spans="1:26" s="273" customFormat="1" ht="15">
      <c r="A74" s="250"/>
      <c r="B74" s="250"/>
      <c r="C74" s="459"/>
      <c r="D74" s="466"/>
      <c r="E74" s="462"/>
      <c r="F74" s="463"/>
      <c r="G74" s="464"/>
      <c r="H74" s="449"/>
      <c r="I74" s="449"/>
      <c r="J74" s="449"/>
      <c r="K74" s="449"/>
      <c r="L74" s="449"/>
      <c r="M74" s="462"/>
      <c r="N74" s="465"/>
      <c r="P74" s="284">
        <v>2</v>
      </c>
      <c r="Q74" s="317" t="s">
        <v>739</v>
      </c>
      <c r="R74" s="361"/>
      <c r="S74" s="103"/>
      <c r="T74" s="11">
        <v>288</v>
      </c>
      <c r="U74" s="11">
        <v>287</v>
      </c>
      <c r="V74" s="11">
        <v>282</v>
      </c>
      <c r="W74" s="11">
        <v>281</v>
      </c>
      <c r="X74" s="11">
        <v>282</v>
      </c>
      <c r="Y74" s="271">
        <v>285</v>
      </c>
      <c r="Z74" s="318">
        <f>SUM(LARGE(S74:Y74,{1,2,3,4,5}))</f>
        <v>1424</v>
      </c>
    </row>
    <row r="75" spans="1:26" s="273" customFormat="1" ht="15">
      <c r="A75" s="250"/>
      <c r="B75" s="250"/>
      <c r="C75" s="459"/>
      <c r="D75" s="466"/>
      <c r="E75" s="462"/>
      <c r="F75" s="463"/>
      <c r="G75" s="464"/>
      <c r="H75" s="449"/>
      <c r="I75" s="449"/>
      <c r="J75" s="449"/>
      <c r="K75" s="449"/>
      <c r="L75" s="449"/>
      <c r="M75" s="462"/>
      <c r="N75" s="465"/>
      <c r="P75" s="284">
        <v>3</v>
      </c>
      <c r="Q75" s="317" t="s">
        <v>31</v>
      </c>
      <c r="R75" s="361"/>
      <c r="S75" s="103"/>
      <c r="T75" s="11">
        <v>276</v>
      </c>
      <c r="U75" s="11">
        <v>0</v>
      </c>
      <c r="V75" s="11">
        <v>283</v>
      </c>
      <c r="W75" s="11">
        <v>279</v>
      </c>
      <c r="X75" s="11">
        <v>275</v>
      </c>
      <c r="Y75" s="271">
        <v>280</v>
      </c>
      <c r="Z75" s="318">
        <f>SUM(LARGE(S75:Y75,{1,2,3,4,5}))</f>
        <v>1393</v>
      </c>
    </row>
    <row r="76" spans="3:26" ht="15">
      <c r="C76" s="459"/>
      <c r="D76" s="466"/>
      <c r="E76" s="283"/>
      <c r="F76" s="444"/>
      <c r="G76" s="445"/>
      <c r="H76" s="446"/>
      <c r="I76" s="449"/>
      <c r="J76" s="449"/>
      <c r="K76" s="449"/>
      <c r="L76" s="449"/>
      <c r="M76" s="462"/>
      <c r="N76" s="465"/>
      <c r="O76" s="283"/>
      <c r="P76" s="284">
        <v>4</v>
      </c>
      <c r="Q76" s="317" t="s">
        <v>663</v>
      </c>
      <c r="R76" s="361"/>
      <c r="S76" s="103"/>
      <c r="T76" s="11">
        <v>264</v>
      </c>
      <c r="U76" s="11">
        <v>0</v>
      </c>
      <c r="V76" s="11">
        <v>267</v>
      </c>
      <c r="W76" s="11">
        <v>0</v>
      </c>
      <c r="X76" s="11">
        <v>252</v>
      </c>
      <c r="Y76" s="271">
        <v>267</v>
      </c>
      <c r="Z76" s="318">
        <f>SUM(LARGE(S76:Y76,{1,2,3,4,5}))</f>
        <v>1050</v>
      </c>
    </row>
    <row r="77" spans="3:26" ht="15">
      <c r="C77" s="459"/>
      <c r="D77" s="466"/>
      <c r="E77" s="283"/>
      <c r="F77" s="444"/>
      <c r="G77" s="445"/>
      <c r="H77" s="446"/>
      <c r="I77" s="449"/>
      <c r="J77" s="449"/>
      <c r="K77" s="449"/>
      <c r="L77" s="449"/>
      <c r="M77" s="462"/>
      <c r="N77" s="465"/>
      <c r="O77" s="290"/>
      <c r="P77" s="320">
        <v>5</v>
      </c>
      <c r="Q77" s="319" t="s">
        <v>738</v>
      </c>
      <c r="R77" s="315"/>
      <c r="S77" s="316"/>
      <c r="T77" s="289">
        <v>0</v>
      </c>
      <c r="U77" s="11">
        <v>276</v>
      </c>
      <c r="V77" s="11">
        <v>0</v>
      </c>
      <c r="W77" s="11">
        <v>0</v>
      </c>
      <c r="X77" s="11">
        <v>269</v>
      </c>
      <c r="Y77" s="271">
        <v>0</v>
      </c>
      <c r="Z77" s="318">
        <f>SUM(LARGE(S77:Y77,{1,2,3,4,5}))</f>
        <v>545</v>
      </c>
    </row>
    <row r="78" spans="3:26" ht="15">
      <c r="C78" s="459"/>
      <c r="D78" s="466"/>
      <c r="E78" s="462"/>
      <c r="F78" s="463"/>
      <c r="G78" s="464"/>
      <c r="H78" s="449"/>
      <c r="I78" s="449"/>
      <c r="J78" s="449"/>
      <c r="K78" s="449"/>
      <c r="L78" s="449"/>
      <c r="M78" s="462"/>
      <c r="N78" s="465"/>
      <c r="O78" s="295"/>
      <c r="P78" s="320">
        <v>6</v>
      </c>
      <c r="Q78" s="319" t="s">
        <v>196</v>
      </c>
      <c r="R78" s="315"/>
      <c r="S78" s="316"/>
      <c r="T78" s="289">
        <v>0</v>
      </c>
      <c r="U78" s="11">
        <v>262</v>
      </c>
      <c r="V78" s="11">
        <v>0</v>
      </c>
      <c r="W78" s="11">
        <v>0</v>
      </c>
      <c r="X78" s="11">
        <v>258</v>
      </c>
      <c r="Y78" s="271">
        <v>0</v>
      </c>
      <c r="Z78" s="318">
        <f>SUM(LARGE(S78:Y78,{1,2,3,4,5}))</f>
        <v>520</v>
      </c>
    </row>
    <row r="79" spans="3:26" ht="15">
      <c r="C79" s="459"/>
      <c r="D79" s="466"/>
      <c r="E79" s="283"/>
      <c r="F79" s="444"/>
      <c r="G79" s="445"/>
      <c r="H79" s="446"/>
      <c r="I79" s="446"/>
      <c r="J79" s="449"/>
      <c r="K79" s="449"/>
      <c r="L79" s="449"/>
      <c r="M79" s="462"/>
      <c r="N79" s="465"/>
      <c r="O79" s="295"/>
      <c r="P79" s="320">
        <v>7</v>
      </c>
      <c r="Q79" s="317" t="s">
        <v>8</v>
      </c>
      <c r="R79" s="315"/>
      <c r="S79" s="316"/>
      <c r="T79" s="289">
        <v>244</v>
      </c>
      <c r="U79" s="289">
        <v>0</v>
      </c>
      <c r="V79" s="11">
        <v>0</v>
      </c>
      <c r="W79" s="11">
        <v>0</v>
      </c>
      <c r="X79" s="11">
        <v>0</v>
      </c>
      <c r="Y79" s="271">
        <v>0</v>
      </c>
      <c r="Z79" s="318">
        <f>SUM(LARGE(S79:Y79,{1,2,3,4,5}))</f>
        <v>244</v>
      </c>
    </row>
    <row r="80" ht="15">
      <c r="O80" s="295"/>
    </row>
    <row r="81" ht="15">
      <c r="O81" s="295"/>
    </row>
  </sheetData>
  <sheetProtection/>
  <printOptions/>
  <pageMargins left="0.7086614173228347" right="0.7086614173228347" top="0.3937007874015748" bottom="0.3937007874015748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6"/>
  <sheetViews>
    <sheetView zoomScale="75" zoomScaleNormal="75" zoomScalePageLayoutView="0" workbookViewId="0" topLeftCell="A7">
      <selection activeCell="W29" sqref="W29"/>
    </sheetView>
  </sheetViews>
  <sheetFormatPr defaultColWidth="9.140625" defaultRowHeight="15"/>
  <cols>
    <col min="1" max="1" width="6.8515625" style="0" customWidth="1"/>
    <col min="2" max="2" width="12.28125" style="0" customWidth="1"/>
    <col min="3" max="3" width="15.140625" style="0" customWidth="1"/>
    <col min="4" max="4" width="20.57421875" style="0" customWidth="1"/>
    <col min="5" max="5" width="6.8515625" style="14" customWidth="1"/>
    <col min="6" max="6" width="4.421875" style="95" customWidth="1"/>
    <col min="7" max="7" width="4.421875" style="97" customWidth="1"/>
    <col min="8" max="8" width="4.421875" style="13" customWidth="1"/>
    <col min="9" max="9" width="5.140625" style="0" customWidth="1"/>
    <col min="10" max="10" width="4.8515625" style="0" customWidth="1"/>
    <col min="11" max="11" width="4.7109375" style="0" customWidth="1"/>
    <col min="12" max="12" width="5.00390625" style="299" customWidth="1"/>
    <col min="13" max="13" width="4.7109375" style="0" customWidth="1"/>
    <col min="14" max="14" width="5.7109375" style="0" customWidth="1"/>
    <col min="15" max="16" width="5.00390625" style="0" customWidth="1"/>
    <col min="17" max="17" width="11.140625" style="56" customWidth="1"/>
    <col min="18" max="18" width="13.57421875" style="74" customWidth="1"/>
    <col min="19" max="19" width="23.00390625" style="0" customWidth="1"/>
    <col min="20" max="20" width="5.00390625" style="299" customWidth="1"/>
    <col min="21" max="21" width="4.7109375" style="299" customWidth="1"/>
    <col min="22" max="22" width="5.7109375" style="299" customWidth="1"/>
    <col min="23" max="23" width="6.00390625" style="398" customWidth="1"/>
    <col min="24" max="24" width="6.00390625" style="299" customWidth="1"/>
    <col min="25" max="25" width="5.7109375" style="0" customWidth="1"/>
    <col min="26" max="26" width="5.421875" style="0" customWidth="1"/>
    <col min="27" max="27" width="8.140625" style="0" customWidth="1"/>
    <col min="28" max="28" width="5.7109375" style="0" customWidth="1"/>
    <col min="29" max="29" width="6.8515625" style="0" customWidth="1"/>
  </cols>
  <sheetData>
    <row r="1" spans="1:18" ht="21.75" thickBot="1">
      <c r="A1" s="75" t="s">
        <v>47</v>
      </c>
      <c r="B1" s="2"/>
      <c r="C1" s="2"/>
      <c r="D1" s="2"/>
      <c r="E1" s="101"/>
      <c r="F1" s="102"/>
      <c r="G1" s="105"/>
      <c r="H1" s="86"/>
      <c r="I1" s="43"/>
      <c r="J1" s="43"/>
      <c r="K1" s="42"/>
      <c r="M1" s="43"/>
      <c r="N1" s="43"/>
      <c r="O1" s="43"/>
      <c r="P1" s="43"/>
      <c r="Q1" s="54"/>
      <c r="R1" s="74" t="s">
        <v>838</v>
      </c>
    </row>
    <row r="2" spans="1:26" ht="83.25" thickBot="1">
      <c r="A2" s="63" t="s">
        <v>38</v>
      </c>
      <c r="B2" s="51"/>
      <c r="C2" s="51"/>
      <c r="D2" s="51"/>
      <c r="E2" s="328" t="s">
        <v>822</v>
      </c>
      <c r="F2" s="503">
        <v>43135</v>
      </c>
      <c r="G2" s="329"/>
      <c r="H2" s="324" t="s">
        <v>48</v>
      </c>
      <c r="I2" s="325" t="s">
        <v>708</v>
      </c>
      <c r="J2" s="324" t="s">
        <v>740</v>
      </c>
      <c r="K2" s="324" t="s">
        <v>786</v>
      </c>
      <c r="L2" s="324" t="s">
        <v>807</v>
      </c>
      <c r="M2" s="159" t="s">
        <v>822</v>
      </c>
      <c r="N2" s="155" t="s">
        <v>1</v>
      </c>
      <c r="P2" s="126" t="s">
        <v>45</v>
      </c>
      <c r="Q2" s="127"/>
      <c r="R2" s="127"/>
      <c r="S2" s="156"/>
      <c r="T2" s="324" t="s">
        <v>48</v>
      </c>
      <c r="U2" s="324" t="s">
        <v>708</v>
      </c>
      <c r="V2" s="324" t="s">
        <v>740</v>
      </c>
      <c r="W2" s="399" t="s">
        <v>786</v>
      </c>
      <c r="X2" s="324" t="s">
        <v>807</v>
      </c>
      <c r="Y2" s="157" t="s">
        <v>808</v>
      </c>
      <c r="Z2" s="158" t="s">
        <v>737</v>
      </c>
    </row>
    <row r="3" spans="1:26" s="10" customFormat="1" ht="15">
      <c r="A3" s="259" t="s">
        <v>36</v>
      </c>
      <c r="B3" s="259" t="s">
        <v>23</v>
      </c>
      <c r="C3" s="259" t="s">
        <v>3</v>
      </c>
      <c r="D3" s="73" t="s">
        <v>4</v>
      </c>
      <c r="E3" s="221" t="s">
        <v>5</v>
      </c>
      <c r="F3" s="263" t="s">
        <v>49</v>
      </c>
      <c r="G3" s="261" t="s">
        <v>50</v>
      </c>
      <c r="H3" s="262" t="s">
        <v>6</v>
      </c>
      <c r="I3" s="262" t="s">
        <v>6</v>
      </c>
      <c r="J3" s="64" t="s">
        <v>6</v>
      </c>
      <c r="K3" s="64" t="s">
        <v>6</v>
      </c>
      <c r="L3" s="64" t="s">
        <v>6</v>
      </c>
      <c r="M3" s="65" t="s">
        <v>6</v>
      </c>
      <c r="N3" s="265" t="s">
        <v>6</v>
      </c>
      <c r="O3" s="78"/>
      <c r="P3" s="7" t="s">
        <v>36</v>
      </c>
      <c r="Q3" s="7" t="s">
        <v>23</v>
      </c>
      <c r="R3" s="7" t="s">
        <v>3</v>
      </c>
      <c r="S3" s="45" t="s">
        <v>4</v>
      </c>
      <c r="T3" s="262" t="s">
        <v>6</v>
      </c>
      <c r="U3" s="262" t="s">
        <v>6</v>
      </c>
      <c r="V3" s="262" t="s">
        <v>6</v>
      </c>
      <c r="W3" s="47" t="s">
        <v>6</v>
      </c>
      <c r="X3" s="262" t="s">
        <v>6</v>
      </c>
      <c r="Y3" s="47" t="s">
        <v>6</v>
      </c>
      <c r="Z3" s="55" t="s">
        <v>6</v>
      </c>
    </row>
    <row r="4" spans="1:27" s="12" customFormat="1" ht="12.75">
      <c r="A4" s="92">
        <v>415</v>
      </c>
      <c r="B4" s="91" t="s">
        <v>129</v>
      </c>
      <c r="C4" s="91" t="s">
        <v>130</v>
      </c>
      <c r="D4" s="93" t="s">
        <v>8</v>
      </c>
      <c r="E4" s="263">
        <v>1</v>
      </c>
      <c r="F4" s="327">
        <v>18</v>
      </c>
      <c r="G4" s="274">
        <v>45</v>
      </c>
      <c r="H4" s="11">
        <v>99</v>
      </c>
      <c r="I4" s="11">
        <v>99</v>
      </c>
      <c r="J4" s="11">
        <v>99</v>
      </c>
      <c r="K4" s="11">
        <v>98</v>
      </c>
      <c r="L4" s="11">
        <v>99</v>
      </c>
      <c r="M4" s="29">
        <v>100</v>
      </c>
      <c r="N4" s="57">
        <f>SUM(LARGE(H4:M4,{1,2,3,4,5}))</f>
        <v>496</v>
      </c>
      <c r="O4" s="79"/>
      <c r="P4" s="267">
        <v>417</v>
      </c>
      <c r="Q4" s="268" t="s">
        <v>133</v>
      </c>
      <c r="R4" s="268" t="s">
        <v>94</v>
      </c>
      <c r="S4" s="93" t="s">
        <v>134</v>
      </c>
      <c r="T4" s="11">
        <v>0</v>
      </c>
      <c r="U4" s="11">
        <v>100</v>
      </c>
      <c r="V4" s="11">
        <v>100</v>
      </c>
      <c r="W4" s="400">
        <v>100</v>
      </c>
      <c r="X4" s="11">
        <v>100</v>
      </c>
      <c r="Y4" s="29">
        <v>0</v>
      </c>
      <c r="Z4" s="57">
        <f>SUM(LARGE(T4:Y4,{1,2,3,4,5}))</f>
        <v>400</v>
      </c>
      <c r="AA4" s="494" t="s">
        <v>842</v>
      </c>
    </row>
    <row r="5" spans="1:27" s="12" customFormat="1" ht="15">
      <c r="A5" s="267">
        <v>433</v>
      </c>
      <c r="B5" s="268" t="s">
        <v>137</v>
      </c>
      <c r="C5" s="268" t="s">
        <v>82</v>
      </c>
      <c r="D5" s="268" t="s">
        <v>53</v>
      </c>
      <c r="E5" s="263">
        <v>2</v>
      </c>
      <c r="F5" s="327">
        <v>21</v>
      </c>
      <c r="G5" s="274">
        <v>42</v>
      </c>
      <c r="H5" s="11">
        <v>97</v>
      </c>
      <c r="I5" s="11">
        <v>96</v>
      </c>
      <c r="J5" s="11">
        <v>96</v>
      </c>
      <c r="K5" s="11">
        <v>95</v>
      </c>
      <c r="L5" s="11">
        <v>97</v>
      </c>
      <c r="M5" s="29">
        <v>99</v>
      </c>
      <c r="N5" s="57">
        <f>SUM(LARGE(H5:M5,{1,2,3,4,5}))</f>
        <v>485</v>
      </c>
      <c r="O5" s="79"/>
      <c r="P5" s="436">
        <v>474</v>
      </c>
      <c r="Q5" s="352" t="s">
        <v>761</v>
      </c>
      <c r="R5" s="352" t="s">
        <v>760</v>
      </c>
      <c r="S5" s="352" t="s">
        <v>134</v>
      </c>
      <c r="T5" s="11">
        <v>0</v>
      </c>
      <c r="U5" s="11">
        <v>0</v>
      </c>
      <c r="V5" s="11">
        <v>97</v>
      </c>
      <c r="W5" s="400">
        <v>0</v>
      </c>
      <c r="X5" s="11">
        <v>0</v>
      </c>
      <c r="Y5" s="29">
        <v>0</v>
      </c>
      <c r="Z5" s="57">
        <f>SUM(LARGE(T5:Y5,{1,2,3,4,5}))</f>
        <v>97</v>
      </c>
      <c r="AA5" s="495" t="s">
        <v>843</v>
      </c>
    </row>
    <row r="6" spans="1:27" s="12" customFormat="1" ht="12.75">
      <c r="A6" s="267">
        <v>416</v>
      </c>
      <c r="B6" s="268" t="s">
        <v>131</v>
      </c>
      <c r="C6" s="268" t="s">
        <v>132</v>
      </c>
      <c r="D6" s="268" t="s">
        <v>19</v>
      </c>
      <c r="E6" s="263"/>
      <c r="F6" s="327"/>
      <c r="G6" s="274"/>
      <c r="H6" s="11">
        <v>100</v>
      </c>
      <c r="I6" s="11">
        <v>98</v>
      </c>
      <c r="J6" s="11">
        <v>0</v>
      </c>
      <c r="K6" s="11">
        <v>99</v>
      </c>
      <c r="L6" s="11">
        <v>0</v>
      </c>
      <c r="M6" s="271">
        <v>0</v>
      </c>
      <c r="N6" s="57">
        <f>SUM(LARGE(H6:M6,{1,2,3,4,5}))</f>
        <v>297</v>
      </c>
      <c r="O6" s="79"/>
      <c r="P6" s="267">
        <v>456</v>
      </c>
      <c r="Q6" s="268" t="s">
        <v>135</v>
      </c>
      <c r="R6" s="268" t="s">
        <v>136</v>
      </c>
      <c r="S6" s="268" t="s">
        <v>19</v>
      </c>
      <c r="T6" s="11">
        <v>98</v>
      </c>
      <c r="U6" s="11">
        <v>97</v>
      </c>
      <c r="V6" s="11">
        <v>98</v>
      </c>
      <c r="W6" s="400">
        <v>97</v>
      </c>
      <c r="X6" s="11">
        <v>98</v>
      </c>
      <c r="Y6" s="29">
        <v>0</v>
      </c>
      <c r="Z6" s="57">
        <f>SUM(LARGE(T6:Y6,{1,2,3,4,5}))</f>
        <v>488</v>
      </c>
      <c r="AA6" s="496" t="s">
        <v>844</v>
      </c>
    </row>
    <row r="7" spans="1:26" s="12" customFormat="1" ht="12.75">
      <c r="A7" s="267">
        <v>417</v>
      </c>
      <c r="B7" s="268" t="s">
        <v>133</v>
      </c>
      <c r="C7" s="268" t="s">
        <v>94</v>
      </c>
      <c r="D7" s="268" t="s">
        <v>134</v>
      </c>
      <c r="E7" s="263"/>
      <c r="F7" s="327"/>
      <c r="G7" s="274"/>
      <c r="H7" s="11">
        <v>0</v>
      </c>
      <c r="I7" s="11">
        <v>100</v>
      </c>
      <c r="J7" s="11">
        <v>100</v>
      </c>
      <c r="K7" s="11">
        <v>100</v>
      </c>
      <c r="L7" s="11">
        <v>100</v>
      </c>
      <c r="M7" s="29">
        <v>0</v>
      </c>
      <c r="N7" s="57">
        <f>SUM(LARGE(H7:M7,{1,2,3,4,5}))</f>
        <v>400</v>
      </c>
      <c r="O7" s="79"/>
      <c r="P7" s="267">
        <v>416</v>
      </c>
      <c r="Q7" s="268" t="s">
        <v>131</v>
      </c>
      <c r="R7" s="268" t="s">
        <v>132</v>
      </c>
      <c r="S7" s="268" t="s">
        <v>19</v>
      </c>
      <c r="T7" s="11">
        <v>100</v>
      </c>
      <c r="U7" s="11">
        <v>98</v>
      </c>
      <c r="V7" s="11">
        <v>0</v>
      </c>
      <c r="W7" s="400">
        <v>99</v>
      </c>
      <c r="X7" s="11">
        <v>0</v>
      </c>
      <c r="Y7" s="29">
        <v>0</v>
      </c>
      <c r="Z7" s="57">
        <f>SUM(LARGE(T7:Y7,{1,2,3,4,5}))</f>
        <v>297</v>
      </c>
    </row>
    <row r="8" spans="1:26" s="12" customFormat="1" ht="12.75">
      <c r="A8" s="267">
        <v>456</v>
      </c>
      <c r="B8" s="268" t="s">
        <v>135</v>
      </c>
      <c r="C8" s="268" t="s">
        <v>136</v>
      </c>
      <c r="D8" s="268" t="s">
        <v>19</v>
      </c>
      <c r="E8" s="263"/>
      <c r="F8" s="327"/>
      <c r="G8" s="274"/>
      <c r="H8" s="11">
        <v>98</v>
      </c>
      <c r="I8" s="11">
        <v>97</v>
      </c>
      <c r="J8" s="11">
        <v>98</v>
      </c>
      <c r="K8" s="11">
        <v>97</v>
      </c>
      <c r="L8" s="11">
        <v>98</v>
      </c>
      <c r="M8" s="271">
        <v>0</v>
      </c>
      <c r="N8" s="272">
        <f>SUM(LARGE(H8:M8,{1,2,3,4,5}))</f>
        <v>488</v>
      </c>
      <c r="O8" s="79"/>
      <c r="P8" s="269">
        <v>700</v>
      </c>
      <c r="Q8" s="312" t="s">
        <v>801</v>
      </c>
      <c r="R8" s="312" t="s">
        <v>136</v>
      </c>
      <c r="S8" s="37" t="s">
        <v>19</v>
      </c>
      <c r="T8" s="11"/>
      <c r="U8" s="11">
        <v>0</v>
      </c>
      <c r="V8" s="11">
        <v>0</v>
      </c>
      <c r="W8" s="400">
        <v>96</v>
      </c>
      <c r="X8" s="11">
        <v>0</v>
      </c>
      <c r="Y8" s="29">
        <v>0</v>
      </c>
      <c r="Z8" s="57">
        <f>SUM(LARGE(T8:Y8,{1,2,3,4,5}))</f>
        <v>96</v>
      </c>
    </row>
    <row r="9" spans="1:26" s="12" customFormat="1" ht="15">
      <c r="A9" s="428">
        <v>474</v>
      </c>
      <c r="B9" s="349" t="s">
        <v>761</v>
      </c>
      <c r="C9" s="349" t="s">
        <v>760</v>
      </c>
      <c r="D9" s="349" t="s">
        <v>134</v>
      </c>
      <c r="E9" s="221"/>
      <c r="F9" s="327"/>
      <c r="G9" s="274"/>
      <c r="H9" s="11">
        <v>0</v>
      </c>
      <c r="I9" s="11">
        <v>0</v>
      </c>
      <c r="J9" s="11">
        <v>97</v>
      </c>
      <c r="K9" s="11">
        <v>0</v>
      </c>
      <c r="L9" s="11">
        <v>0</v>
      </c>
      <c r="M9" s="29">
        <v>0</v>
      </c>
      <c r="N9" s="272">
        <f>SUM(LARGE(H9:M9,{1,2,3,4,5}))</f>
        <v>97</v>
      </c>
      <c r="O9" s="79"/>
      <c r="P9" s="267">
        <v>433</v>
      </c>
      <c r="Q9" s="376" t="s">
        <v>137</v>
      </c>
      <c r="R9" s="376" t="s">
        <v>82</v>
      </c>
      <c r="S9" s="376" t="s">
        <v>53</v>
      </c>
      <c r="T9" s="11">
        <v>97</v>
      </c>
      <c r="U9" s="11">
        <v>96</v>
      </c>
      <c r="V9" s="11">
        <v>96</v>
      </c>
      <c r="W9" s="400">
        <v>95</v>
      </c>
      <c r="X9" s="11">
        <v>97</v>
      </c>
      <c r="Y9" s="29">
        <v>99</v>
      </c>
      <c r="Z9" s="57">
        <f>SUM(LARGE(T9:Y9,{1,2,3,4,5}))</f>
        <v>485</v>
      </c>
    </row>
    <row r="10" spans="1:26" s="12" customFormat="1" ht="12.75">
      <c r="A10" s="269">
        <v>700</v>
      </c>
      <c r="B10" s="312" t="s">
        <v>801</v>
      </c>
      <c r="C10" s="312" t="s">
        <v>136</v>
      </c>
      <c r="D10" s="37" t="s">
        <v>19</v>
      </c>
      <c r="E10" s="221"/>
      <c r="F10" s="327"/>
      <c r="G10" s="274"/>
      <c r="H10" s="11">
        <v>0</v>
      </c>
      <c r="I10" s="11">
        <v>0</v>
      </c>
      <c r="J10" s="11">
        <v>0</v>
      </c>
      <c r="K10" s="11">
        <v>96</v>
      </c>
      <c r="L10" s="11">
        <v>0</v>
      </c>
      <c r="M10" s="29">
        <v>0</v>
      </c>
      <c r="N10" s="272">
        <f>SUM(LARGE(H10:M10,{1,2,3,4,5}))</f>
        <v>96</v>
      </c>
      <c r="O10" s="79"/>
      <c r="P10" s="267">
        <v>415</v>
      </c>
      <c r="Q10" s="268" t="s">
        <v>129</v>
      </c>
      <c r="R10" s="268" t="s">
        <v>130</v>
      </c>
      <c r="S10" s="268" t="s">
        <v>8</v>
      </c>
      <c r="T10" s="11">
        <v>99</v>
      </c>
      <c r="U10" s="11">
        <v>99</v>
      </c>
      <c r="V10" s="11">
        <v>99</v>
      </c>
      <c r="W10" s="400">
        <v>98</v>
      </c>
      <c r="X10" s="11">
        <v>99</v>
      </c>
      <c r="Y10" s="29">
        <v>100</v>
      </c>
      <c r="Z10" s="57">
        <f>SUM(LARGE(T10:Y10,{1,2,3,4,5}))</f>
        <v>496</v>
      </c>
    </row>
    <row r="11" spans="1:26" s="12" customFormat="1" ht="12.75">
      <c r="A11" s="35"/>
      <c r="B11" s="36"/>
      <c r="C11" s="36"/>
      <c r="D11" s="37"/>
      <c r="E11" s="99"/>
      <c r="F11" s="94"/>
      <c r="G11" s="96"/>
      <c r="H11" s="11"/>
      <c r="I11" s="11"/>
      <c r="J11" s="11"/>
      <c r="K11" s="11"/>
      <c r="L11" s="11"/>
      <c r="M11" s="29"/>
      <c r="N11" s="272"/>
      <c r="O11" s="79"/>
      <c r="P11" s="35"/>
      <c r="Q11" s="36"/>
      <c r="R11" s="36"/>
      <c r="S11" s="37"/>
      <c r="T11" s="11"/>
      <c r="U11" s="11">
        <v>0</v>
      </c>
      <c r="V11" s="11">
        <v>0</v>
      </c>
      <c r="W11" s="400">
        <v>0</v>
      </c>
      <c r="X11" s="11">
        <v>0</v>
      </c>
      <c r="Y11" s="29">
        <v>0</v>
      </c>
      <c r="Z11" s="57">
        <f>SUM(LARGE(T11:Y11,{1,2,3,4,5}))</f>
        <v>0</v>
      </c>
    </row>
    <row r="12" spans="1:26" s="12" customFormat="1" ht="12.75">
      <c r="A12" s="35"/>
      <c r="B12" s="36"/>
      <c r="C12" s="36"/>
      <c r="D12" s="397" t="s">
        <v>806</v>
      </c>
      <c r="E12" s="99"/>
      <c r="F12" s="94"/>
      <c r="G12" s="96"/>
      <c r="H12" s="11"/>
      <c r="I12" s="11"/>
      <c r="J12" s="11"/>
      <c r="K12" s="11"/>
      <c r="L12" s="11"/>
      <c r="M12" s="29"/>
      <c r="N12" s="272"/>
      <c r="O12" s="79"/>
      <c r="P12" s="35"/>
      <c r="Q12" s="36"/>
      <c r="R12" s="36"/>
      <c r="S12" s="37"/>
      <c r="T12" s="11"/>
      <c r="U12" s="11">
        <v>0</v>
      </c>
      <c r="V12" s="11">
        <v>0</v>
      </c>
      <c r="W12" s="400">
        <v>0</v>
      </c>
      <c r="X12" s="11">
        <v>0</v>
      </c>
      <c r="Y12" s="29">
        <v>0</v>
      </c>
      <c r="Z12" s="57">
        <f>SUM(LARGE(T12:Y12,{1,2,3,4,5}))</f>
        <v>0</v>
      </c>
    </row>
    <row r="13" spans="1:26" s="12" customFormat="1" ht="12.75">
      <c r="A13" s="35"/>
      <c r="B13" s="36"/>
      <c r="C13" s="36"/>
      <c r="D13" s="37" t="s">
        <v>19</v>
      </c>
      <c r="E13" s="99"/>
      <c r="F13" s="94"/>
      <c r="G13" s="96"/>
      <c r="H13" s="11">
        <v>0</v>
      </c>
      <c r="I13" s="11">
        <v>0</v>
      </c>
      <c r="J13" s="11">
        <v>0</v>
      </c>
      <c r="K13" s="11">
        <v>292</v>
      </c>
      <c r="L13" s="11">
        <v>0</v>
      </c>
      <c r="M13" s="29">
        <v>0</v>
      </c>
      <c r="N13" s="272">
        <f>SUM(LARGE(H13:M13,{1,2,3,4,5}))</f>
        <v>292</v>
      </c>
      <c r="O13" s="79"/>
      <c r="P13" s="35"/>
      <c r="Q13" s="36"/>
      <c r="R13" s="36"/>
      <c r="S13" s="37"/>
      <c r="T13" s="11"/>
      <c r="U13" s="11">
        <v>0</v>
      </c>
      <c r="V13" s="11">
        <v>0</v>
      </c>
      <c r="W13" s="400">
        <v>0</v>
      </c>
      <c r="X13" s="11">
        <v>0</v>
      </c>
      <c r="Y13" s="29">
        <v>0</v>
      </c>
      <c r="Z13" s="57">
        <f>SUM(LARGE(T13:Y13,{1,2,3,4,5}))</f>
        <v>0</v>
      </c>
    </row>
    <row r="14" spans="1:26" s="12" customFormat="1" ht="12.75">
      <c r="A14" s="35"/>
      <c r="B14" s="36"/>
      <c r="C14" s="36"/>
      <c r="D14" s="37"/>
      <c r="E14" s="99"/>
      <c r="F14" s="94"/>
      <c r="G14" s="96"/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29">
        <v>0</v>
      </c>
      <c r="N14" s="272">
        <f>SUM(LARGE(H14:M14,{1,2,3,4,5}))</f>
        <v>0</v>
      </c>
      <c r="O14" s="79"/>
      <c r="P14" s="35"/>
      <c r="Q14" s="36"/>
      <c r="R14" s="36"/>
      <c r="S14" s="37"/>
      <c r="T14" s="11"/>
      <c r="U14" s="11">
        <v>0</v>
      </c>
      <c r="V14" s="11">
        <v>0</v>
      </c>
      <c r="W14" s="400">
        <v>0</v>
      </c>
      <c r="X14" s="11">
        <v>0</v>
      </c>
      <c r="Y14" s="29">
        <v>0</v>
      </c>
      <c r="Z14" s="57">
        <f>SUM(LARGE(T14:Y14,{1,2,3,4,5}))</f>
        <v>0</v>
      </c>
    </row>
    <row r="15" spans="1:26" s="12" customFormat="1" ht="12.75">
      <c r="A15" s="35"/>
      <c r="B15" s="36"/>
      <c r="C15" s="36"/>
      <c r="D15" s="37"/>
      <c r="E15" s="99"/>
      <c r="F15" s="94"/>
      <c r="G15" s="96"/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29">
        <v>0</v>
      </c>
      <c r="N15" s="272">
        <f>SUM(LARGE(H15:M15,{1,2,3,4,5}))</f>
        <v>0</v>
      </c>
      <c r="O15" s="79"/>
      <c r="P15" s="35"/>
      <c r="Q15" s="36"/>
      <c r="R15" s="36"/>
      <c r="S15" s="37"/>
      <c r="T15" s="11"/>
      <c r="U15" s="11">
        <v>0</v>
      </c>
      <c r="V15" s="11">
        <v>0</v>
      </c>
      <c r="W15" s="400">
        <v>0</v>
      </c>
      <c r="X15" s="11">
        <v>0</v>
      </c>
      <c r="Y15" s="29">
        <v>0</v>
      </c>
      <c r="Z15" s="57">
        <f>SUM(LARGE(T15:Y15,{1,2,3,4,5}))</f>
        <v>0</v>
      </c>
    </row>
    <row r="16" spans="1:24" s="49" customFormat="1" ht="12.75">
      <c r="A16" s="67"/>
      <c r="B16" s="67"/>
      <c r="C16" s="67"/>
      <c r="D16" s="67"/>
      <c r="E16" s="108"/>
      <c r="F16" s="103"/>
      <c r="G16" s="106"/>
      <c r="H16" s="68"/>
      <c r="I16" s="68"/>
      <c r="J16" s="68"/>
      <c r="K16" s="68"/>
      <c r="L16" s="68"/>
      <c r="M16" s="67"/>
      <c r="N16" s="68"/>
      <c r="O16" s="68"/>
      <c r="P16" s="68"/>
      <c r="Q16" s="69"/>
      <c r="R16" s="80"/>
      <c r="T16" s="346"/>
      <c r="U16" s="346"/>
      <c r="V16" s="346"/>
      <c r="W16" s="429"/>
      <c r="X16" s="346"/>
    </row>
    <row r="17" spans="1:17" ht="21.75" thickBot="1">
      <c r="A17" s="75" t="s">
        <v>47</v>
      </c>
      <c r="B17" s="2"/>
      <c r="C17" s="2"/>
      <c r="D17" s="2"/>
      <c r="E17" s="101"/>
      <c r="F17" s="102"/>
      <c r="G17" s="105"/>
      <c r="H17" s="86"/>
      <c r="I17" s="43"/>
      <c r="J17" s="59"/>
      <c r="K17" s="42"/>
      <c r="M17" s="43"/>
      <c r="N17" s="43"/>
      <c r="O17" s="43"/>
      <c r="P17" s="43"/>
      <c r="Q17" s="54"/>
    </row>
    <row r="18" spans="1:26" ht="83.25" thickBot="1">
      <c r="A18" s="5" t="s">
        <v>39</v>
      </c>
      <c r="B18" s="6"/>
      <c r="C18" s="6"/>
      <c r="D18" s="6"/>
      <c r="E18" s="152" t="s">
        <v>807</v>
      </c>
      <c r="F18" s="153"/>
      <c r="G18" s="154"/>
      <c r="H18" s="333" t="s">
        <v>48</v>
      </c>
      <c r="I18" s="347" t="s">
        <v>708</v>
      </c>
      <c r="J18" s="324" t="s">
        <v>740</v>
      </c>
      <c r="K18" s="324" t="s">
        <v>786</v>
      </c>
      <c r="L18" s="324" t="s">
        <v>807</v>
      </c>
      <c r="M18" s="159">
        <v>6</v>
      </c>
      <c r="N18" s="155" t="s">
        <v>1</v>
      </c>
      <c r="P18" s="126" t="s">
        <v>45</v>
      </c>
      <c r="Q18" s="127"/>
      <c r="R18" s="127"/>
      <c r="S18" s="156"/>
      <c r="T18" s="324" t="s">
        <v>48</v>
      </c>
      <c r="U18" s="324" t="s">
        <v>708</v>
      </c>
      <c r="V18" s="324" t="s">
        <v>740</v>
      </c>
      <c r="W18" s="399" t="s">
        <v>741</v>
      </c>
      <c r="X18" s="324" t="s">
        <v>742</v>
      </c>
      <c r="Y18" s="157" t="s">
        <v>741</v>
      </c>
      <c r="Z18" s="158" t="s">
        <v>737</v>
      </c>
    </row>
    <row r="19" spans="1:26" s="10" customFormat="1" ht="15">
      <c r="A19" s="7" t="s">
        <v>36</v>
      </c>
      <c r="B19" s="7" t="s">
        <v>23</v>
      </c>
      <c r="C19" s="7" t="s">
        <v>3</v>
      </c>
      <c r="D19" s="45" t="s">
        <v>4</v>
      </c>
      <c r="E19" s="109"/>
      <c r="F19" s="104"/>
      <c r="G19" s="107"/>
      <c r="H19" s="64"/>
      <c r="I19" s="348" t="s">
        <v>6</v>
      </c>
      <c r="J19" s="64" t="s">
        <v>6</v>
      </c>
      <c r="K19" s="64" t="s">
        <v>6</v>
      </c>
      <c r="L19" s="64" t="s">
        <v>6</v>
      </c>
      <c r="M19" s="66" t="s">
        <v>6</v>
      </c>
      <c r="N19" s="55" t="s">
        <v>6</v>
      </c>
      <c r="O19" s="78"/>
      <c r="P19" s="7" t="s">
        <v>36</v>
      </c>
      <c r="Q19" s="7" t="s">
        <v>23</v>
      </c>
      <c r="R19" s="7" t="s">
        <v>3</v>
      </c>
      <c r="S19" s="45" t="s">
        <v>4</v>
      </c>
      <c r="T19" s="262" t="s">
        <v>6</v>
      </c>
      <c r="U19" s="262" t="s">
        <v>6</v>
      </c>
      <c r="V19" s="262" t="s">
        <v>6</v>
      </c>
      <c r="W19" s="47" t="s">
        <v>6</v>
      </c>
      <c r="X19" s="262" t="s">
        <v>6</v>
      </c>
      <c r="Y19" s="47" t="s">
        <v>6</v>
      </c>
      <c r="Z19" s="55" t="s">
        <v>6</v>
      </c>
    </row>
    <row r="20" spans="1:26" s="12" customFormat="1" ht="12.75">
      <c r="A20" s="92">
        <v>566</v>
      </c>
      <c r="B20" s="91" t="s">
        <v>88</v>
      </c>
      <c r="C20" s="91" t="s">
        <v>128</v>
      </c>
      <c r="D20" s="91" t="s">
        <v>19</v>
      </c>
      <c r="E20" s="389"/>
      <c r="F20" s="390"/>
      <c r="G20" s="391"/>
      <c r="H20" s="11">
        <v>100</v>
      </c>
      <c r="I20" s="151">
        <v>99</v>
      </c>
      <c r="J20" s="11">
        <v>100</v>
      </c>
      <c r="K20" s="11">
        <v>0</v>
      </c>
      <c r="L20" s="11">
        <v>100</v>
      </c>
      <c r="M20" s="29">
        <v>0</v>
      </c>
      <c r="N20" s="57">
        <f>SUM(LARGE(H20:M20,{1,2,3,4,5}))</f>
        <v>399</v>
      </c>
      <c r="O20" s="79"/>
      <c r="P20" s="144">
        <v>566</v>
      </c>
      <c r="Q20" s="145" t="s">
        <v>88</v>
      </c>
      <c r="R20" s="145" t="s">
        <v>128</v>
      </c>
      <c r="S20" s="145" t="s">
        <v>19</v>
      </c>
      <c r="T20" s="11">
        <v>100</v>
      </c>
      <c r="U20" s="11">
        <v>99</v>
      </c>
      <c r="V20" s="11">
        <v>100</v>
      </c>
      <c r="W20" s="400">
        <v>0</v>
      </c>
      <c r="X20" s="11">
        <v>100</v>
      </c>
      <c r="Y20" s="29">
        <v>0</v>
      </c>
      <c r="Z20" s="57">
        <f>SUM(LARGE(T20:Y20,{1,2,3,4,5}))</f>
        <v>399</v>
      </c>
    </row>
    <row r="21" spans="1:26" s="12" customFormat="1" ht="12.75">
      <c r="A21" s="92">
        <v>508</v>
      </c>
      <c r="B21" s="91" t="s">
        <v>126</v>
      </c>
      <c r="C21" s="91" t="s">
        <v>127</v>
      </c>
      <c r="D21" s="91" t="s">
        <v>19</v>
      </c>
      <c r="E21" s="92"/>
      <c r="F21" s="94"/>
      <c r="G21" s="96"/>
      <c r="H21" s="11"/>
      <c r="I21" s="151">
        <v>100</v>
      </c>
      <c r="J21" s="11">
        <v>0</v>
      </c>
      <c r="K21" s="11">
        <v>0</v>
      </c>
      <c r="L21" s="11">
        <v>0</v>
      </c>
      <c r="M21" s="29">
        <v>0</v>
      </c>
      <c r="N21" s="57">
        <f>SUM(LARGE(H21:M21,{1,2,3,4,5}))</f>
        <v>100</v>
      </c>
      <c r="O21" s="79"/>
      <c r="P21" s="144">
        <v>508</v>
      </c>
      <c r="Q21" s="145" t="s">
        <v>126</v>
      </c>
      <c r="R21" s="145" t="s">
        <v>127</v>
      </c>
      <c r="S21" s="145" t="s">
        <v>19</v>
      </c>
      <c r="T21" s="11">
        <v>0</v>
      </c>
      <c r="U21" s="11">
        <v>100</v>
      </c>
      <c r="V21" s="11">
        <v>0</v>
      </c>
      <c r="W21" s="400">
        <v>0</v>
      </c>
      <c r="X21" s="11">
        <v>0</v>
      </c>
      <c r="Y21" s="29">
        <v>0</v>
      </c>
      <c r="Z21" s="57">
        <f>SUM(LARGE(T21:Y21,{1,2,3,4,5}))</f>
        <v>100</v>
      </c>
    </row>
    <row r="22" spans="1:26" s="12" customFormat="1" ht="12.75">
      <c r="A22" s="35"/>
      <c r="B22" s="36"/>
      <c r="C22" s="36"/>
      <c r="D22" s="37"/>
      <c r="E22" s="99"/>
      <c r="F22" s="94"/>
      <c r="G22" s="96"/>
      <c r="H22" s="11"/>
      <c r="I22" s="151">
        <v>0</v>
      </c>
      <c r="J22" s="11">
        <v>0</v>
      </c>
      <c r="K22" s="11">
        <v>0</v>
      </c>
      <c r="L22" s="11">
        <v>0</v>
      </c>
      <c r="M22" s="29">
        <v>0</v>
      </c>
      <c r="N22" s="57">
        <f>SUM(LARGE(F22:M22,{1,2,3,4,5}))</f>
        <v>0</v>
      </c>
      <c r="O22" s="79"/>
      <c r="P22" s="35"/>
      <c r="Q22" s="36"/>
      <c r="R22" s="36"/>
      <c r="S22" s="37"/>
      <c r="T22" s="11">
        <v>0</v>
      </c>
      <c r="U22" s="11">
        <v>0</v>
      </c>
      <c r="V22" s="11">
        <v>0</v>
      </c>
      <c r="W22" s="400">
        <v>0</v>
      </c>
      <c r="X22" s="11">
        <v>0</v>
      </c>
      <c r="Y22" s="29">
        <v>0</v>
      </c>
      <c r="Z22" s="57">
        <f>SUM(LARGE(T22:Y22,{1,2,3,4,5}))</f>
        <v>0</v>
      </c>
    </row>
    <row r="23" spans="1:26" s="12" customFormat="1" ht="12.75">
      <c r="A23" s="35"/>
      <c r="B23" s="36"/>
      <c r="C23" s="36"/>
      <c r="D23" s="37"/>
      <c r="E23" s="99"/>
      <c r="F23" s="94"/>
      <c r="G23" s="96"/>
      <c r="H23" s="11"/>
      <c r="I23" s="151">
        <v>0</v>
      </c>
      <c r="J23" s="11">
        <v>0</v>
      </c>
      <c r="K23" s="11">
        <v>0</v>
      </c>
      <c r="L23" s="11">
        <v>0</v>
      </c>
      <c r="M23" s="29">
        <v>0</v>
      </c>
      <c r="N23" s="57">
        <f>SUM(LARGE(F23:M23,{1,2,3,4,5}))</f>
        <v>0</v>
      </c>
      <c r="O23" s="79"/>
      <c r="P23" s="35"/>
      <c r="Q23" s="36"/>
      <c r="R23" s="36"/>
      <c r="S23" s="37"/>
      <c r="T23" s="11">
        <v>0</v>
      </c>
      <c r="U23" s="11">
        <v>0</v>
      </c>
      <c r="V23" s="11">
        <v>0</v>
      </c>
      <c r="W23" s="400">
        <v>0</v>
      </c>
      <c r="X23" s="11">
        <v>0</v>
      </c>
      <c r="Y23" s="29">
        <v>0</v>
      </c>
      <c r="Z23" s="57">
        <f>SUM(LARGE(T23:Y23,{1,2,3,4,5}))</f>
        <v>0</v>
      </c>
    </row>
    <row r="24" spans="1:26" s="12" customFormat="1" ht="12.75">
      <c r="A24" s="35"/>
      <c r="B24" s="36"/>
      <c r="C24" s="36"/>
      <c r="D24" s="37"/>
      <c r="E24" s="99"/>
      <c r="F24" s="94"/>
      <c r="G24" s="96"/>
      <c r="H24" s="11"/>
      <c r="I24" s="151">
        <v>0</v>
      </c>
      <c r="J24" s="11">
        <v>0</v>
      </c>
      <c r="K24" s="11">
        <v>0</v>
      </c>
      <c r="L24" s="11">
        <v>0</v>
      </c>
      <c r="M24" s="29">
        <v>0</v>
      </c>
      <c r="N24" s="57">
        <f>SUM(LARGE(F24:M24,{1,2,3,4,5}))</f>
        <v>0</v>
      </c>
      <c r="O24" s="79"/>
      <c r="P24" s="35"/>
      <c r="Q24" s="36"/>
      <c r="R24" s="36"/>
      <c r="S24" s="37"/>
      <c r="T24" s="11">
        <v>0</v>
      </c>
      <c r="U24" s="11">
        <v>0</v>
      </c>
      <c r="V24" s="11">
        <v>0</v>
      </c>
      <c r="W24" s="400">
        <v>0</v>
      </c>
      <c r="X24" s="11">
        <v>0</v>
      </c>
      <c r="Y24" s="29">
        <v>0</v>
      </c>
      <c r="Z24" s="57">
        <f>SUM(LARGE(T24:Y24,{1,2,3,4,5}))</f>
        <v>0</v>
      </c>
    </row>
    <row r="25" spans="1:26" s="12" customFormat="1" ht="12.75">
      <c r="A25" s="35"/>
      <c r="B25" s="36"/>
      <c r="C25" s="36"/>
      <c r="D25" s="37"/>
      <c r="E25" s="99"/>
      <c r="F25" s="94"/>
      <c r="G25" s="96"/>
      <c r="H25" s="11"/>
      <c r="I25" s="151">
        <v>0</v>
      </c>
      <c r="J25" s="11">
        <v>0</v>
      </c>
      <c r="K25" s="11">
        <v>0</v>
      </c>
      <c r="L25" s="11">
        <v>0</v>
      </c>
      <c r="M25" s="29">
        <v>0</v>
      </c>
      <c r="N25" s="57">
        <f>SUM(LARGE(F25:M25,{1,2,3,4,5}))</f>
        <v>0</v>
      </c>
      <c r="O25" s="79"/>
      <c r="P25" s="35"/>
      <c r="Q25" s="36"/>
      <c r="R25" s="36"/>
      <c r="S25" s="37"/>
      <c r="T25" s="11">
        <v>0</v>
      </c>
      <c r="U25" s="11">
        <v>0</v>
      </c>
      <c r="V25" s="11">
        <v>0</v>
      </c>
      <c r="W25" s="400">
        <v>0</v>
      </c>
      <c r="X25" s="11">
        <v>0</v>
      </c>
      <c r="Y25" s="29">
        <v>0</v>
      </c>
      <c r="Z25" s="57">
        <f>SUM(LARGE(T25:Y25,{1,2,3,4,5}))</f>
        <v>0</v>
      </c>
    </row>
    <row r="26" spans="4:17" ht="15">
      <c r="D26" s="12"/>
      <c r="E26" s="100"/>
      <c r="I26" s="34"/>
      <c r="J26" s="34"/>
      <c r="K26" s="34"/>
      <c r="L26" s="387"/>
      <c r="M26" s="34"/>
      <c r="N26" s="34"/>
      <c r="O26" s="34"/>
      <c r="P26" s="34"/>
      <c r="Q26" s="70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5"/>
  <sheetViews>
    <sheetView zoomScale="68" zoomScaleNormal="68" zoomScalePageLayoutView="0" workbookViewId="0" topLeftCell="A3">
      <selection activeCell="S23" sqref="S23"/>
    </sheetView>
  </sheetViews>
  <sheetFormatPr defaultColWidth="9.140625" defaultRowHeight="15"/>
  <cols>
    <col min="1" max="1" width="6.8515625" style="40" customWidth="1"/>
    <col min="2" max="2" width="12.28125" style="40" customWidth="1"/>
    <col min="3" max="3" width="13.00390625" style="40" customWidth="1"/>
    <col min="4" max="4" width="27.28125" style="40" customWidth="1"/>
    <col min="5" max="5" width="4.421875" style="298" customWidth="1"/>
    <col min="6" max="7" width="5.140625" style="40" customWidth="1"/>
    <col min="8" max="8" width="5.140625" style="299" customWidth="1"/>
    <col min="9" max="9" width="5.8515625" style="299" customWidth="1"/>
    <col min="10" max="10" width="6.00390625" style="299" customWidth="1"/>
    <col min="11" max="11" width="5.00390625" style="34" customWidth="1"/>
    <col min="12" max="12" width="6.28125" style="299" customWidth="1"/>
    <col min="13" max="13" width="4.8515625" style="40" customWidth="1"/>
    <col min="14" max="14" width="5.7109375" style="40" customWidth="1"/>
    <col min="15" max="15" width="4.8515625" style="40" customWidth="1"/>
    <col min="16" max="16" width="6.140625" style="41" customWidth="1"/>
    <col min="17" max="17" width="13.00390625" style="40" customWidth="1"/>
    <col min="18" max="18" width="15.57421875" style="40" customWidth="1"/>
    <col min="19" max="19" width="19.421875" style="40" customWidth="1"/>
    <col min="20" max="20" width="6.140625" style="40" customWidth="1"/>
    <col min="21" max="21" width="6.421875" style="299" customWidth="1"/>
    <col min="22" max="24" width="6.28125" style="299" customWidth="1"/>
    <col min="25" max="26" width="6.28125" style="40" customWidth="1"/>
    <col min="27" max="27" width="8.140625" style="40" customWidth="1"/>
    <col min="28" max="16384" width="9.140625" style="40" customWidth="1"/>
  </cols>
  <sheetData>
    <row r="1" spans="1:26" ht="32.25" thickBot="1">
      <c r="A1" s="378" t="s">
        <v>47</v>
      </c>
      <c r="B1" s="52"/>
      <c r="C1" s="52"/>
      <c r="D1" s="52"/>
      <c r="E1" s="395"/>
      <c r="F1" s="86"/>
      <c r="G1" s="86"/>
      <c r="H1" s="44"/>
      <c r="I1" s="377"/>
      <c r="J1" s="33"/>
      <c r="K1" s="33"/>
      <c r="L1" s="120"/>
      <c r="M1" s="33"/>
      <c r="N1" s="33"/>
      <c r="O1" s="33"/>
      <c r="P1" s="33"/>
      <c r="Q1" s="72"/>
      <c r="R1" s="33"/>
      <c r="S1" s="33"/>
      <c r="T1" s="488"/>
      <c r="U1" s="487" t="s">
        <v>839</v>
      </c>
      <c r="V1" s="488"/>
      <c r="W1" s="488"/>
      <c r="X1" s="488"/>
      <c r="Y1" s="488"/>
      <c r="Z1" s="488"/>
    </row>
    <row r="2" spans="1:26" ht="83.25" thickBot="1">
      <c r="A2" s="63" t="s">
        <v>40</v>
      </c>
      <c r="B2" s="51"/>
      <c r="C2" s="51"/>
      <c r="D2" s="51"/>
      <c r="E2" s="328" t="s">
        <v>822</v>
      </c>
      <c r="F2" s="503">
        <v>43135</v>
      </c>
      <c r="G2" s="329"/>
      <c r="H2" s="324" t="s">
        <v>48</v>
      </c>
      <c r="I2" s="325" t="s">
        <v>708</v>
      </c>
      <c r="J2" s="324" t="s">
        <v>740</v>
      </c>
      <c r="K2" s="324" t="s">
        <v>786</v>
      </c>
      <c r="L2" s="324" t="s">
        <v>809</v>
      </c>
      <c r="M2" s="159" t="s">
        <v>822</v>
      </c>
      <c r="N2" s="155" t="s">
        <v>1</v>
      </c>
      <c r="O2"/>
      <c r="P2" s="126" t="s">
        <v>45</v>
      </c>
      <c r="Q2" s="127"/>
      <c r="R2" s="127"/>
      <c r="S2" s="156"/>
      <c r="T2" s="157" t="s">
        <v>48</v>
      </c>
      <c r="U2" s="324" t="s">
        <v>708</v>
      </c>
      <c r="V2" s="324" t="s">
        <v>740</v>
      </c>
      <c r="W2" s="324" t="s">
        <v>741</v>
      </c>
      <c r="X2" s="324" t="s">
        <v>807</v>
      </c>
      <c r="Y2" s="157" t="s">
        <v>808</v>
      </c>
      <c r="Z2" s="158" t="s">
        <v>737</v>
      </c>
    </row>
    <row r="3" spans="1:26" s="53" customFormat="1" ht="15">
      <c r="A3" s="71" t="s">
        <v>25</v>
      </c>
      <c r="B3" s="7" t="s">
        <v>23</v>
      </c>
      <c r="C3" s="7" t="s">
        <v>3</v>
      </c>
      <c r="D3" s="7" t="s">
        <v>4</v>
      </c>
      <c r="E3" s="263" t="s">
        <v>5</v>
      </c>
      <c r="F3" s="263" t="s">
        <v>49</v>
      </c>
      <c r="G3" s="263" t="s">
        <v>50</v>
      </c>
      <c r="H3" s="262" t="s">
        <v>6</v>
      </c>
      <c r="I3" s="262" t="s">
        <v>6</v>
      </c>
      <c r="J3" s="262" t="s">
        <v>6</v>
      </c>
      <c r="K3" s="262" t="s">
        <v>6</v>
      </c>
      <c r="L3" s="262" t="s">
        <v>6</v>
      </c>
      <c r="M3" s="17" t="s">
        <v>6</v>
      </c>
      <c r="N3" s="17" t="s">
        <v>6</v>
      </c>
      <c r="P3" s="71" t="s">
        <v>2</v>
      </c>
      <c r="Q3" s="7" t="s">
        <v>23</v>
      </c>
      <c r="R3" s="7" t="s">
        <v>3</v>
      </c>
      <c r="S3" s="7" t="s">
        <v>4</v>
      </c>
      <c r="T3" s="8" t="s">
        <v>6</v>
      </c>
      <c r="U3" s="262" t="s">
        <v>6</v>
      </c>
      <c r="V3" s="262" t="s">
        <v>6</v>
      </c>
      <c r="W3" s="262" t="s">
        <v>6</v>
      </c>
      <c r="X3" s="262" t="s">
        <v>6</v>
      </c>
      <c r="Y3" s="17" t="s">
        <v>6</v>
      </c>
      <c r="Z3" s="17" t="s">
        <v>6</v>
      </c>
    </row>
    <row r="4" spans="1:27" s="53" customFormat="1" ht="15.75">
      <c r="A4" s="267">
        <v>459</v>
      </c>
      <c r="B4" s="91" t="s">
        <v>122</v>
      </c>
      <c r="C4" s="91" t="s">
        <v>121</v>
      </c>
      <c r="D4" s="91" t="s">
        <v>61</v>
      </c>
      <c r="E4" s="263">
        <v>1</v>
      </c>
      <c r="F4" s="270">
        <v>17</v>
      </c>
      <c r="G4" s="270">
        <v>6</v>
      </c>
      <c r="H4" s="11">
        <v>99</v>
      </c>
      <c r="I4" s="11">
        <v>99</v>
      </c>
      <c r="J4" s="11">
        <v>100</v>
      </c>
      <c r="K4" s="230">
        <v>100</v>
      </c>
      <c r="L4" s="11">
        <v>100</v>
      </c>
      <c r="M4" s="29">
        <v>100</v>
      </c>
      <c r="N4" s="58">
        <f>SUM(LARGE(H4:M4,{1,2,3,4,5}))</f>
        <v>499</v>
      </c>
      <c r="P4" s="267">
        <v>459</v>
      </c>
      <c r="Q4" s="268" t="s">
        <v>122</v>
      </c>
      <c r="R4" s="268" t="s">
        <v>121</v>
      </c>
      <c r="S4" s="268" t="s">
        <v>61</v>
      </c>
      <c r="T4" s="11">
        <v>99</v>
      </c>
      <c r="U4" s="11">
        <v>99</v>
      </c>
      <c r="V4" s="11">
        <v>100</v>
      </c>
      <c r="W4" s="230">
        <v>100</v>
      </c>
      <c r="X4" s="11">
        <v>100</v>
      </c>
      <c r="Y4" s="271">
        <v>100</v>
      </c>
      <c r="Z4" s="58">
        <f>SUM(LARGE(T4:Y4,{1,2,3,4,5}))</f>
        <v>499</v>
      </c>
      <c r="AA4" s="494" t="s">
        <v>842</v>
      </c>
    </row>
    <row r="5" spans="1:27" s="34" customFormat="1" ht="15.75">
      <c r="A5" s="267">
        <v>458</v>
      </c>
      <c r="B5" s="91" t="s">
        <v>120</v>
      </c>
      <c r="C5" s="91" t="s">
        <v>121</v>
      </c>
      <c r="D5" s="91" t="s">
        <v>61</v>
      </c>
      <c r="E5" s="263">
        <v>2</v>
      </c>
      <c r="F5" s="270">
        <v>19</v>
      </c>
      <c r="G5" s="270">
        <v>56</v>
      </c>
      <c r="H5" s="11">
        <v>98</v>
      </c>
      <c r="I5" s="11">
        <v>98</v>
      </c>
      <c r="J5" s="11">
        <v>99</v>
      </c>
      <c r="K5" s="11">
        <v>99</v>
      </c>
      <c r="L5" s="11">
        <v>99</v>
      </c>
      <c r="M5" s="29">
        <v>99</v>
      </c>
      <c r="N5" s="58">
        <f>SUM(LARGE(H5:M5,{1,2,3,4,5}))</f>
        <v>494</v>
      </c>
      <c r="P5" s="267">
        <v>458</v>
      </c>
      <c r="Q5" s="268" t="s">
        <v>120</v>
      </c>
      <c r="R5" s="268" t="s">
        <v>121</v>
      </c>
      <c r="S5" s="268" t="s">
        <v>61</v>
      </c>
      <c r="T5" s="11">
        <v>98</v>
      </c>
      <c r="U5" s="11">
        <v>98</v>
      </c>
      <c r="V5" s="11">
        <v>99</v>
      </c>
      <c r="W5" s="11">
        <v>99</v>
      </c>
      <c r="X5" s="11">
        <v>99</v>
      </c>
      <c r="Y5" s="271">
        <v>99</v>
      </c>
      <c r="Z5" s="58">
        <f>SUM(LARGE(T5:Y5,{1,2,3,4,5}))</f>
        <v>494</v>
      </c>
      <c r="AA5" s="495" t="s">
        <v>843</v>
      </c>
    </row>
    <row r="6" spans="1:27" s="53" customFormat="1" ht="15.75">
      <c r="A6" s="269">
        <v>421</v>
      </c>
      <c r="B6" s="91" t="s">
        <v>97</v>
      </c>
      <c r="C6" s="91" t="s">
        <v>74</v>
      </c>
      <c r="D6" s="91" t="s">
        <v>668</v>
      </c>
      <c r="E6" s="263">
        <v>3</v>
      </c>
      <c r="F6" s="270">
        <v>20</v>
      </c>
      <c r="G6" s="270">
        <v>36</v>
      </c>
      <c r="H6" s="11">
        <v>97</v>
      </c>
      <c r="I6" s="11">
        <v>0</v>
      </c>
      <c r="J6" s="11">
        <v>98</v>
      </c>
      <c r="K6" s="11">
        <v>97</v>
      </c>
      <c r="L6" s="11">
        <v>97</v>
      </c>
      <c r="M6" s="29">
        <v>98</v>
      </c>
      <c r="N6" s="58">
        <f>SUM(LARGE(H6:M6,{1,2,3,4,5}))</f>
        <v>487</v>
      </c>
      <c r="P6" s="269">
        <v>421</v>
      </c>
      <c r="Q6" s="268" t="s">
        <v>97</v>
      </c>
      <c r="R6" s="268" t="s">
        <v>74</v>
      </c>
      <c r="S6" s="268" t="s">
        <v>668</v>
      </c>
      <c r="T6" s="11">
        <v>97</v>
      </c>
      <c r="U6" s="11">
        <v>0</v>
      </c>
      <c r="V6" s="11">
        <v>98</v>
      </c>
      <c r="W6" s="11">
        <v>97</v>
      </c>
      <c r="X6" s="11">
        <v>97</v>
      </c>
      <c r="Y6" s="271">
        <v>98</v>
      </c>
      <c r="Z6" s="58">
        <f>SUM(LARGE(T6:Y6,{1,2,3,4,5}))</f>
        <v>487</v>
      </c>
      <c r="AA6" s="496" t="s">
        <v>844</v>
      </c>
    </row>
    <row r="7" spans="1:26" s="53" customFormat="1" ht="15.75">
      <c r="A7" s="269">
        <v>423</v>
      </c>
      <c r="B7" s="268" t="s">
        <v>100</v>
      </c>
      <c r="C7" s="268" t="s">
        <v>101</v>
      </c>
      <c r="D7" s="268" t="s">
        <v>19</v>
      </c>
      <c r="E7" s="263">
        <v>4</v>
      </c>
      <c r="F7" s="270"/>
      <c r="G7" s="270">
        <v>44</v>
      </c>
      <c r="H7" s="11">
        <v>0</v>
      </c>
      <c r="I7" s="11">
        <v>97</v>
      </c>
      <c r="J7" s="11">
        <v>0</v>
      </c>
      <c r="K7" s="11">
        <v>98</v>
      </c>
      <c r="L7" s="11">
        <v>98</v>
      </c>
      <c r="M7" s="29">
        <v>97</v>
      </c>
      <c r="N7" s="58">
        <f>SUM(LARGE(H7:M7,{1,2,3,4,5}))</f>
        <v>390</v>
      </c>
      <c r="P7" s="267">
        <v>432</v>
      </c>
      <c r="Q7" s="268" t="s">
        <v>104</v>
      </c>
      <c r="R7" s="268" t="s">
        <v>105</v>
      </c>
      <c r="S7" s="268" t="s">
        <v>668</v>
      </c>
      <c r="T7" s="11">
        <v>96</v>
      </c>
      <c r="U7" s="11">
        <v>94</v>
      </c>
      <c r="V7" s="11">
        <v>97</v>
      </c>
      <c r="W7" s="11">
        <v>95</v>
      </c>
      <c r="X7" s="11">
        <v>95</v>
      </c>
      <c r="Y7" s="271">
        <v>96</v>
      </c>
      <c r="Z7" s="58">
        <f>SUM(LARGE(T7:Y7,{1,2,3,4,5}))</f>
        <v>479</v>
      </c>
    </row>
    <row r="8" spans="1:26" s="53" customFormat="1" ht="15.75">
      <c r="A8" s="267">
        <v>432</v>
      </c>
      <c r="B8" s="268" t="s">
        <v>104</v>
      </c>
      <c r="C8" s="268" t="s">
        <v>105</v>
      </c>
      <c r="D8" s="268" t="s">
        <v>668</v>
      </c>
      <c r="E8" s="263">
        <v>5</v>
      </c>
      <c r="F8" s="270">
        <v>21</v>
      </c>
      <c r="G8" s="270">
        <v>42</v>
      </c>
      <c r="H8" s="11">
        <v>96</v>
      </c>
      <c r="I8" s="11">
        <v>94</v>
      </c>
      <c r="J8" s="11">
        <v>97</v>
      </c>
      <c r="K8" s="11">
        <v>95</v>
      </c>
      <c r="L8" s="11">
        <v>95</v>
      </c>
      <c r="M8" s="29">
        <v>96</v>
      </c>
      <c r="N8" s="58">
        <f>SUM(LARGE(H8:M8,{1,2,3,4,5}))</f>
        <v>479</v>
      </c>
      <c r="P8" s="267">
        <v>443</v>
      </c>
      <c r="Q8" s="268" t="s">
        <v>109</v>
      </c>
      <c r="R8" s="268" t="s">
        <v>68</v>
      </c>
      <c r="S8" s="268" t="s">
        <v>75</v>
      </c>
      <c r="T8" s="11">
        <v>94</v>
      </c>
      <c r="U8" s="11">
        <v>96</v>
      </c>
      <c r="V8" s="11">
        <v>0</v>
      </c>
      <c r="W8" s="11">
        <v>96</v>
      </c>
      <c r="X8" s="11">
        <v>94</v>
      </c>
      <c r="Y8" s="271">
        <v>95</v>
      </c>
      <c r="Z8" s="58">
        <f>SUM(LARGE(T8:Y8,{1,2,3,4,5}))</f>
        <v>475</v>
      </c>
    </row>
    <row r="9" spans="1:26" s="53" customFormat="1" ht="15.75">
      <c r="A9" s="267">
        <v>443</v>
      </c>
      <c r="B9" s="268" t="s">
        <v>109</v>
      </c>
      <c r="C9" s="268" t="s">
        <v>68</v>
      </c>
      <c r="D9" s="268" t="s">
        <v>75</v>
      </c>
      <c r="E9" s="263">
        <v>6</v>
      </c>
      <c r="F9" s="270">
        <v>22</v>
      </c>
      <c r="G9" s="270">
        <v>5</v>
      </c>
      <c r="H9" s="11">
        <v>94</v>
      </c>
      <c r="I9" s="11">
        <v>96</v>
      </c>
      <c r="J9" s="11">
        <v>0</v>
      </c>
      <c r="K9" s="11">
        <v>96</v>
      </c>
      <c r="L9" s="11">
        <v>94</v>
      </c>
      <c r="M9" s="29">
        <v>95</v>
      </c>
      <c r="N9" s="58">
        <f>SUM(LARGE(H9:M9,{1,2,3,4,5}))</f>
        <v>475</v>
      </c>
      <c r="P9" s="267">
        <v>440</v>
      </c>
      <c r="Q9" s="268" t="s">
        <v>106</v>
      </c>
      <c r="R9" s="268" t="s">
        <v>74</v>
      </c>
      <c r="S9" s="268" t="s">
        <v>75</v>
      </c>
      <c r="T9" s="11">
        <v>93</v>
      </c>
      <c r="U9" s="11">
        <v>93</v>
      </c>
      <c r="V9" s="11">
        <v>0</v>
      </c>
      <c r="W9" s="11">
        <v>92</v>
      </c>
      <c r="X9" s="11">
        <v>93</v>
      </c>
      <c r="Y9" s="271">
        <v>94</v>
      </c>
      <c r="Z9" s="58">
        <f>SUM(LARGE(T9:Y9,{1,2,3,4,5}))</f>
        <v>465</v>
      </c>
    </row>
    <row r="10" spans="1:26" s="53" customFormat="1" ht="15.75">
      <c r="A10" s="267">
        <v>440</v>
      </c>
      <c r="B10" s="268" t="s">
        <v>106</v>
      </c>
      <c r="C10" s="268" t="s">
        <v>74</v>
      </c>
      <c r="D10" s="268" t="s">
        <v>75</v>
      </c>
      <c r="E10" s="263">
        <v>7</v>
      </c>
      <c r="F10" s="270"/>
      <c r="G10" s="270">
        <v>6</v>
      </c>
      <c r="H10" s="11">
        <v>93</v>
      </c>
      <c r="I10" s="11">
        <v>93</v>
      </c>
      <c r="J10" s="11">
        <v>0</v>
      </c>
      <c r="K10" s="11">
        <v>92</v>
      </c>
      <c r="L10" s="11">
        <v>93</v>
      </c>
      <c r="M10" s="29">
        <v>94</v>
      </c>
      <c r="N10" s="58">
        <f>SUM(LARGE(H10:M10,{1,2,3,4,5}))</f>
        <v>465</v>
      </c>
      <c r="P10" s="267">
        <v>436</v>
      </c>
      <c r="Q10" s="268" t="s">
        <v>714</v>
      </c>
      <c r="R10" s="268" t="s">
        <v>715</v>
      </c>
      <c r="S10" s="268" t="s">
        <v>53</v>
      </c>
      <c r="T10" s="11">
        <v>0</v>
      </c>
      <c r="U10" s="11">
        <v>90</v>
      </c>
      <c r="V10" s="11">
        <v>94</v>
      </c>
      <c r="W10" s="11">
        <v>91</v>
      </c>
      <c r="X10" s="11">
        <v>92</v>
      </c>
      <c r="Y10" s="271">
        <v>93</v>
      </c>
      <c r="Z10" s="58">
        <f>SUM(LARGE(T10:Y10,{1,2,3,4,5}))</f>
        <v>460</v>
      </c>
    </row>
    <row r="11" spans="1:26" s="53" customFormat="1" ht="15.75">
      <c r="A11" s="92">
        <v>436</v>
      </c>
      <c r="B11" s="91" t="s">
        <v>714</v>
      </c>
      <c r="C11" s="91" t="s">
        <v>715</v>
      </c>
      <c r="D11" s="91" t="s">
        <v>53</v>
      </c>
      <c r="E11" s="263">
        <v>8</v>
      </c>
      <c r="F11" s="270">
        <v>23</v>
      </c>
      <c r="G11" s="270">
        <v>47</v>
      </c>
      <c r="H11" s="11">
        <v>0</v>
      </c>
      <c r="I11" s="11">
        <v>90</v>
      </c>
      <c r="J11" s="11">
        <v>94</v>
      </c>
      <c r="K11" s="11">
        <v>91</v>
      </c>
      <c r="L11" s="11">
        <v>92</v>
      </c>
      <c r="M11" s="29">
        <v>93</v>
      </c>
      <c r="N11" s="58">
        <f>SUM(LARGE(H11:M11,{1,2,3,4,5}))</f>
        <v>460</v>
      </c>
      <c r="P11" s="267">
        <v>457</v>
      </c>
      <c r="Q11" s="268" t="s">
        <v>119</v>
      </c>
      <c r="R11" s="268" t="s">
        <v>662</v>
      </c>
      <c r="S11" s="268" t="s">
        <v>19</v>
      </c>
      <c r="T11" s="11">
        <v>92</v>
      </c>
      <c r="U11" s="11">
        <v>0</v>
      </c>
      <c r="V11" s="11">
        <v>92</v>
      </c>
      <c r="W11" s="11">
        <v>90</v>
      </c>
      <c r="X11" s="11">
        <v>90</v>
      </c>
      <c r="Y11" s="271">
        <v>92</v>
      </c>
      <c r="Z11" s="58">
        <f>SUM(LARGE(T11:Y11,{1,2,3,4,5}))</f>
        <v>456</v>
      </c>
    </row>
    <row r="12" spans="1:26" s="53" customFormat="1" ht="15.75">
      <c r="A12" s="267">
        <v>457</v>
      </c>
      <c r="B12" s="91" t="s">
        <v>119</v>
      </c>
      <c r="C12" s="91" t="s">
        <v>662</v>
      </c>
      <c r="D12" s="91" t="s">
        <v>19</v>
      </c>
      <c r="E12" s="263">
        <v>9</v>
      </c>
      <c r="F12" s="270">
        <v>24</v>
      </c>
      <c r="G12" s="270">
        <v>55</v>
      </c>
      <c r="H12" s="11">
        <v>92</v>
      </c>
      <c r="I12" s="11">
        <v>0</v>
      </c>
      <c r="J12" s="11">
        <v>92</v>
      </c>
      <c r="K12" s="11">
        <v>90</v>
      </c>
      <c r="L12" s="11">
        <v>90</v>
      </c>
      <c r="M12" s="29">
        <v>92</v>
      </c>
      <c r="N12" s="58">
        <f>SUM(LARGE(H12:M12,{1,2,3,4,5}))</f>
        <v>456</v>
      </c>
      <c r="P12" s="267">
        <v>455</v>
      </c>
      <c r="Q12" s="268" t="s">
        <v>117</v>
      </c>
      <c r="R12" s="268" t="s">
        <v>118</v>
      </c>
      <c r="S12" s="268" t="s">
        <v>72</v>
      </c>
      <c r="T12" s="11">
        <v>88</v>
      </c>
      <c r="U12" s="11">
        <v>86</v>
      </c>
      <c r="V12" s="11">
        <v>0</v>
      </c>
      <c r="W12" s="230">
        <v>87</v>
      </c>
      <c r="X12" s="11">
        <v>89</v>
      </c>
      <c r="Y12" s="271">
        <v>91</v>
      </c>
      <c r="Z12" s="58">
        <f>SUM(LARGE(T12:Y12,{1,2,3,4,5}))</f>
        <v>441</v>
      </c>
    </row>
    <row r="13" spans="1:26" s="53" customFormat="1" ht="15.75">
      <c r="A13" s="267">
        <v>455</v>
      </c>
      <c r="B13" s="91" t="s">
        <v>117</v>
      </c>
      <c r="C13" s="91" t="s">
        <v>118</v>
      </c>
      <c r="D13" s="91" t="s">
        <v>72</v>
      </c>
      <c r="E13" s="263">
        <v>10</v>
      </c>
      <c r="F13" s="270">
        <v>27</v>
      </c>
      <c r="G13" s="270">
        <v>49</v>
      </c>
      <c r="H13" s="11">
        <v>88</v>
      </c>
      <c r="I13" s="11">
        <v>86</v>
      </c>
      <c r="J13" s="11">
        <v>0</v>
      </c>
      <c r="K13" s="230">
        <v>87</v>
      </c>
      <c r="L13" s="11">
        <v>89</v>
      </c>
      <c r="M13" s="29">
        <v>91</v>
      </c>
      <c r="N13" s="58">
        <f>SUM(LARGE(H13:M13,{1,2,3,4,5}))</f>
        <v>441</v>
      </c>
      <c r="P13" s="269">
        <v>423</v>
      </c>
      <c r="Q13" s="268" t="s">
        <v>100</v>
      </c>
      <c r="R13" s="268" t="s">
        <v>101</v>
      </c>
      <c r="S13" s="268" t="s">
        <v>19</v>
      </c>
      <c r="T13" s="11">
        <v>0</v>
      </c>
      <c r="U13" s="11">
        <v>97</v>
      </c>
      <c r="V13" s="11">
        <v>0</v>
      </c>
      <c r="W13" s="11">
        <v>98</v>
      </c>
      <c r="X13" s="11">
        <v>98</v>
      </c>
      <c r="Y13" s="271">
        <v>97</v>
      </c>
      <c r="Z13" s="58">
        <f>SUM(LARGE(T13:Y13,{1,2,3,4,5}))</f>
        <v>390</v>
      </c>
    </row>
    <row r="14" spans="1:26" s="53" customFormat="1" ht="15.75">
      <c r="A14" s="269">
        <v>475</v>
      </c>
      <c r="B14" s="275" t="s">
        <v>802</v>
      </c>
      <c r="C14" s="275" t="s">
        <v>353</v>
      </c>
      <c r="D14" s="312" t="s">
        <v>803</v>
      </c>
      <c r="E14" s="263"/>
      <c r="F14" s="270"/>
      <c r="G14" s="270"/>
      <c r="H14" s="11">
        <v>0</v>
      </c>
      <c r="I14" s="11">
        <v>0</v>
      </c>
      <c r="J14" s="11">
        <v>0</v>
      </c>
      <c r="K14" s="11">
        <v>94</v>
      </c>
      <c r="L14" s="11">
        <v>96</v>
      </c>
      <c r="M14" s="29">
        <v>0</v>
      </c>
      <c r="N14" s="58">
        <f>SUM(LARGE(H14:M14,{1,2,3,4,5}))</f>
        <v>190</v>
      </c>
      <c r="P14" s="267">
        <v>450</v>
      </c>
      <c r="Q14" s="268" t="s">
        <v>114</v>
      </c>
      <c r="R14" s="268" t="s">
        <v>115</v>
      </c>
      <c r="S14" s="268" t="s">
        <v>53</v>
      </c>
      <c r="T14" s="11">
        <v>91</v>
      </c>
      <c r="U14" s="11">
        <v>89</v>
      </c>
      <c r="V14" s="11">
        <v>93</v>
      </c>
      <c r="W14" s="11">
        <v>89</v>
      </c>
      <c r="X14" s="11">
        <v>0</v>
      </c>
      <c r="Y14" s="271">
        <v>0</v>
      </c>
      <c r="Z14" s="58">
        <f>SUM(LARGE(T14:Y14,{1,2,3,4,5}))</f>
        <v>362</v>
      </c>
    </row>
    <row r="15" spans="1:26" s="53" customFormat="1" ht="15.75">
      <c r="A15" s="269">
        <v>418</v>
      </c>
      <c r="B15" s="268" t="s">
        <v>93</v>
      </c>
      <c r="C15" s="268" t="s">
        <v>94</v>
      </c>
      <c r="D15" s="268" t="s">
        <v>53</v>
      </c>
      <c r="E15" s="263"/>
      <c r="F15" s="270"/>
      <c r="G15" s="270"/>
      <c r="H15" s="11">
        <v>0</v>
      </c>
      <c r="I15" s="11">
        <v>87</v>
      </c>
      <c r="J15" s="11">
        <v>90</v>
      </c>
      <c r="K15" s="11">
        <v>88</v>
      </c>
      <c r="L15" s="11">
        <v>91</v>
      </c>
      <c r="M15" s="29">
        <v>0</v>
      </c>
      <c r="N15" s="58">
        <f>SUM(LARGE(H15:M15,{1,2,3,4,5}))</f>
        <v>356</v>
      </c>
      <c r="P15" s="269">
        <v>418</v>
      </c>
      <c r="Q15" s="268" t="s">
        <v>93</v>
      </c>
      <c r="R15" s="268" t="s">
        <v>94</v>
      </c>
      <c r="S15" s="268" t="s">
        <v>53</v>
      </c>
      <c r="T15" s="11">
        <v>0</v>
      </c>
      <c r="U15" s="11">
        <v>87</v>
      </c>
      <c r="V15" s="11">
        <v>90</v>
      </c>
      <c r="W15" s="11">
        <v>88</v>
      </c>
      <c r="X15" s="11">
        <v>91</v>
      </c>
      <c r="Y15" s="271">
        <v>0</v>
      </c>
      <c r="Z15" s="58">
        <f>SUM(LARGE(T15:Y15,{1,2,3,4,5}))</f>
        <v>356</v>
      </c>
    </row>
    <row r="16" spans="1:26" s="53" customFormat="1" ht="15.75">
      <c r="A16" s="269">
        <v>422</v>
      </c>
      <c r="B16" s="268" t="s">
        <v>98</v>
      </c>
      <c r="C16" s="268" t="s">
        <v>99</v>
      </c>
      <c r="D16" s="268" t="s">
        <v>53</v>
      </c>
      <c r="E16" s="263"/>
      <c r="F16" s="270"/>
      <c r="G16" s="270"/>
      <c r="H16" s="11">
        <v>89</v>
      </c>
      <c r="I16" s="11">
        <v>0</v>
      </c>
      <c r="J16" s="11">
        <v>0</v>
      </c>
      <c r="K16" s="11">
        <v>85</v>
      </c>
      <c r="L16" s="11">
        <v>0</v>
      </c>
      <c r="M16" s="29">
        <v>0</v>
      </c>
      <c r="N16" s="58">
        <f>SUM(LARGE(H16:M16,{1,2,3,4,5}))</f>
        <v>174</v>
      </c>
      <c r="P16" s="267">
        <v>461</v>
      </c>
      <c r="Q16" s="268" t="s">
        <v>123</v>
      </c>
      <c r="R16" s="268" t="s">
        <v>124</v>
      </c>
      <c r="S16" s="268" t="s">
        <v>53</v>
      </c>
      <c r="T16" s="11">
        <v>0</v>
      </c>
      <c r="U16" s="11">
        <v>92</v>
      </c>
      <c r="V16" s="11">
        <v>96</v>
      </c>
      <c r="W16" s="11">
        <v>93</v>
      </c>
      <c r="X16" s="11">
        <v>0</v>
      </c>
      <c r="Y16" s="271">
        <v>0</v>
      </c>
      <c r="Z16" s="58">
        <f>SUM(LARGE(T16:Y16,{1,2,3,4,5}))</f>
        <v>281</v>
      </c>
    </row>
    <row r="17" spans="1:26" s="53" customFormat="1" ht="15.75">
      <c r="A17" s="267">
        <v>426</v>
      </c>
      <c r="B17" s="268" t="s">
        <v>125</v>
      </c>
      <c r="C17" s="268" t="s">
        <v>103</v>
      </c>
      <c r="D17" s="268" t="s">
        <v>19</v>
      </c>
      <c r="E17" s="263"/>
      <c r="F17" s="270"/>
      <c r="G17" s="270"/>
      <c r="H17" s="11">
        <v>100</v>
      </c>
      <c r="I17" s="11">
        <v>100</v>
      </c>
      <c r="J17" s="11">
        <v>0</v>
      </c>
      <c r="K17" s="11">
        <v>0</v>
      </c>
      <c r="L17" s="11">
        <v>0</v>
      </c>
      <c r="M17" s="29">
        <v>0</v>
      </c>
      <c r="N17" s="58">
        <f>SUM(LARGE(H17:M17,{1,2,3,4,5}))</f>
        <v>200</v>
      </c>
      <c r="P17" s="267">
        <v>454</v>
      </c>
      <c r="Q17" s="268" t="s">
        <v>116</v>
      </c>
      <c r="R17" s="268" t="s">
        <v>83</v>
      </c>
      <c r="S17" s="268" t="s">
        <v>69</v>
      </c>
      <c r="T17" s="11">
        <v>87</v>
      </c>
      <c r="U17" s="11">
        <v>85</v>
      </c>
      <c r="V17" s="11">
        <v>89</v>
      </c>
      <c r="W17" s="11">
        <v>0</v>
      </c>
      <c r="X17" s="11">
        <v>0</v>
      </c>
      <c r="Y17" s="271">
        <v>0</v>
      </c>
      <c r="Z17" s="58">
        <f>SUM(LARGE(T17:Y17,{1,2,3,4,5}))</f>
        <v>261</v>
      </c>
    </row>
    <row r="18" spans="1:26" s="53" customFormat="1" ht="15.75">
      <c r="A18" s="375">
        <v>437</v>
      </c>
      <c r="B18" s="352" t="s">
        <v>104</v>
      </c>
      <c r="C18" s="352" t="s">
        <v>71</v>
      </c>
      <c r="D18" s="352" t="s">
        <v>72</v>
      </c>
      <c r="E18" s="263"/>
      <c r="F18" s="270"/>
      <c r="G18" s="270"/>
      <c r="H18" s="11">
        <v>0</v>
      </c>
      <c r="I18" s="11">
        <v>0</v>
      </c>
      <c r="J18" s="11">
        <v>95</v>
      </c>
      <c r="K18" s="11">
        <v>0</v>
      </c>
      <c r="L18" s="11">
        <v>0</v>
      </c>
      <c r="M18" s="29">
        <v>0</v>
      </c>
      <c r="N18" s="58">
        <f>SUM(LARGE(H18:M18,{1,2,3,4,5}))</f>
        <v>95</v>
      </c>
      <c r="P18" s="267">
        <v>426</v>
      </c>
      <c r="Q18" s="268" t="s">
        <v>125</v>
      </c>
      <c r="R18" s="268" t="s">
        <v>103</v>
      </c>
      <c r="S18" s="268" t="s">
        <v>19</v>
      </c>
      <c r="T18" s="11">
        <v>100</v>
      </c>
      <c r="U18" s="11">
        <v>100</v>
      </c>
      <c r="V18" s="11">
        <v>0</v>
      </c>
      <c r="W18" s="11">
        <v>0</v>
      </c>
      <c r="X18" s="11">
        <v>0</v>
      </c>
      <c r="Y18" s="271">
        <v>0</v>
      </c>
      <c r="Z18" s="58">
        <f>SUM(LARGE(T18:Y18,{1,2,3,4,5}))</f>
        <v>200</v>
      </c>
    </row>
    <row r="19" spans="1:26" s="53" customFormat="1" ht="15.75">
      <c r="A19" s="269">
        <v>438</v>
      </c>
      <c r="B19" s="275" t="s">
        <v>804</v>
      </c>
      <c r="C19" s="275" t="s">
        <v>512</v>
      </c>
      <c r="D19" s="312" t="s">
        <v>53</v>
      </c>
      <c r="E19" s="263"/>
      <c r="F19" s="270"/>
      <c r="G19" s="270"/>
      <c r="H19" s="11">
        <v>0</v>
      </c>
      <c r="I19" s="11">
        <v>0</v>
      </c>
      <c r="J19" s="11">
        <v>0</v>
      </c>
      <c r="K19" s="11">
        <v>86</v>
      </c>
      <c r="L19" s="11">
        <v>0</v>
      </c>
      <c r="M19" s="29">
        <v>0</v>
      </c>
      <c r="N19" s="58">
        <f>SUM(LARGE(H19:M19,{1,2,3,4,5}))</f>
        <v>86</v>
      </c>
      <c r="P19" s="269">
        <v>475</v>
      </c>
      <c r="Q19" s="275" t="s">
        <v>802</v>
      </c>
      <c r="R19" s="275" t="s">
        <v>353</v>
      </c>
      <c r="S19" s="312" t="s">
        <v>803</v>
      </c>
      <c r="T19" s="11">
        <v>0</v>
      </c>
      <c r="U19" s="11">
        <v>0</v>
      </c>
      <c r="V19" s="11">
        <v>0</v>
      </c>
      <c r="W19" s="11">
        <v>94</v>
      </c>
      <c r="X19" s="11">
        <v>96</v>
      </c>
      <c r="Y19" s="271">
        <v>0</v>
      </c>
      <c r="Z19" s="58">
        <f>SUM(LARGE(T19:Y19,{1,2,3,4,5}))</f>
        <v>190</v>
      </c>
    </row>
    <row r="20" spans="1:26" s="53" customFormat="1" ht="15.75">
      <c r="A20" s="267">
        <v>444</v>
      </c>
      <c r="B20" s="268" t="s">
        <v>110</v>
      </c>
      <c r="C20" s="268" t="s">
        <v>111</v>
      </c>
      <c r="D20" s="268" t="s">
        <v>27</v>
      </c>
      <c r="E20" s="263"/>
      <c r="F20" s="270"/>
      <c r="G20" s="270"/>
      <c r="H20" s="11">
        <v>95</v>
      </c>
      <c r="I20" s="11">
        <v>0</v>
      </c>
      <c r="J20" s="11">
        <v>0</v>
      </c>
      <c r="K20" s="11">
        <v>0</v>
      </c>
      <c r="L20" s="11">
        <v>0</v>
      </c>
      <c r="M20" s="29">
        <v>0</v>
      </c>
      <c r="N20" s="58">
        <f>SUM(LARGE(H20:M20,{1,2,3,4,5}))</f>
        <v>95</v>
      </c>
      <c r="P20" s="267">
        <v>448</v>
      </c>
      <c r="Q20" s="268" t="s">
        <v>112</v>
      </c>
      <c r="R20" s="268" t="s">
        <v>113</v>
      </c>
      <c r="S20" s="268" t="s">
        <v>668</v>
      </c>
      <c r="T20" s="11">
        <v>90</v>
      </c>
      <c r="U20" s="11">
        <v>0</v>
      </c>
      <c r="V20" s="11">
        <v>91</v>
      </c>
      <c r="W20" s="11">
        <v>0</v>
      </c>
      <c r="X20" s="11">
        <v>0</v>
      </c>
      <c r="Y20" s="271">
        <v>0</v>
      </c>
      <c r="Z20" s="58">
        <f>SUM(LARGE(T20:Y20,{1,2,3,4,5}))</f>
        <v>181</v>
      </c>
    </row>
    <row r="21" spans="1:26" s="53" customFormat="1" ht="15.75">
      <c r="A21" s="267">
        <v>448</v>
      </c>
      <c r="B21" s="145" t="s">
        <v>112</v>
      </c>
      <c r="C21" s="145" t="s">
        <v>113</v>
      </c>
      <c r="D21" s="145" t="s">
        <v>668</v>
      </c>
      <c r="E21" s="263"/>
      <c r="F21" s="270"/>
      <c r="G21" s="270"/>
      <c r="H21" s="11">
        <v>90</v>
      </c>
      <c r="I21" s="11">
        <v>0</v>
      </c>
      <c r="J21" s="11">
        <v>91</v>
      </c>
      <c r="K21" s="11">
        <v>0</v>
      </c>
      <c r="L21" s="11">
        <v>0</v>
      </c>
      <c r="M21" s="29">
        <v>0</v>
      </c>
      <c r="N21" s="58">
        <f>SUM(LARGE(H21:M21,{1,2,3,4,5}))</f>
        <v>181</v>
      </c>
      <c r="P21" s="269">
        <v>422</v>
      </c>
      <c r="Q21" s="268" t="s">
        <v>98</v>
      </c>
      <c r="R21" s="268" t="s">
        <v>99</v>
      </c>
      <c r="S21" s="268" t="s">
        <v>53</v>
      </c>
      <c r="T21" s="11">
        <v>89</v>
      </c>
      <c r="U21" s="11">
        <v>0</v>
      </c>
      <c r="V21" s="11">
        <v>0</v>
      </c>
      <c r="W21" s="11">
        <v>85</v>
      </c>
      <c r="X21" s="11">
        <v>0</v>
      </c>
      <c r="Y21" s="271">
        <v>0</v>
      </c>
      <c r="Z21" s="58">
        <f>SUM(LARGE(T21:Y21,{1,2,3,4,5}))</f>
        <v>174</v>
      </c>
    </row>
    <row r="22" spans="1:26" s="53" customFormat="1" ht="15.75">
      <c r="A22" s="144">
        <v>450</v>
      </c>
      <c r="B22" s="145" t="s">
        <v>114</v>
      </c>
      <c r="C22" s="145" t="s">
        <v>115</v>
      </c>
      <c r="D22" s="145" t="s">
        <v>53</v>
      </c>
      <c r="E22" s="263"/>
      <c r="F22" s="270"/>
      <c r="G22" s="270"/>
      <c r="H22" s="11">
        <v>91</v>
      </c>
      <c r="I22" s="11">
        <v>89</v>
      </c>
      <c r="J22" s="11">
        <v>93</v>
      </c>
      <c r="K22" s="11">
        <v>89</v>
      </c>
      <c r="L22" s="11">
        <v>0</v>
      </c>
      <c r="M22" s="133">
        <v>0</v>
      </c>
      <c r="N22" s="58">
        <f>SUM(LARGE(H22:M22,{1,2,3,4,5}))</f>
        <v>362</v>
      </c>
      <c r="P22" s="375">
        <v>437</v>
      </c>
      <c r="Q22" s="352" t="s">
        <v>104</v>
      </c>
      <c r="R22" s="352" t="s">
        <v>71</v>
      </c>
      <c r="S22" s="352" t="s">
        <v>72</v>
      </c>
      <c r="T22" s="11">
        <v>0</v>
      </c>
      <c r="U22" s="11">
        <v>0</v>
      </c>
      <c r="V22" s="11">
        <v>95</v>
      </c>
      <c r="W22" s="11">
        <v>0</v>
      </c>
      <c r="X22" s="11">
        <v>0</v>
      </c>
      <c r="Y22" s="271">
        <v>0</v>
      </c>
      <c r="Z22" s="58">
        <f>SUM(LARGE(T22:Y22,{1,2,3,4,5}))</f>
        <v>95</v>
      </c>
    </row>
    <row r="23" spans="1:26" s="53" customFormat="1" ht="15.75">
      <c r="A23" s="144">
        <v>454</v>
      </c>
      <c r="B23" s="145" t="s">
        <v>116</v>
      </c>
      <c r="C23" s="145" t="s">
        <v>83</v>
      </c>
      <c r="D23" s="145" t="s">
        <v>69</v>
      </c>
      <c r="E23" s="263"/>
      <c r="F23" s="270"/>
      <c r="G23" s="270"/>
      <c r="H23" s="11">
        <v>87</v>
      </c>
      <c r="I23" s="11">
        <v>85</v>
      </c>
      <c r="J23" s="11">
        <v>89</v>
      </c>
      <c r="K23" s="11">
        <v>0</v>
      </c>
      <c r="L23" s="11">
        <v>0</v>
      </c>
      <c r="M23" s="133">
        <v>0</v>
      </c>
      <c r="N23" s="58">
        <f>SUM(LARGE(H23:M23,{1,2,3,4,5}))</f>
        <v>261</v>
      </c>
      <c r="P23" s="267">
        <v>444</v>
      </c>
      <c r="Q23" s="268" t="s">
        <v>110</v>
      </c>
      <c r="R23" s="268" t="s">
        <v>111</v>
      </c>
      <c r="S23" s="268" t="s">
        <v>27</v>
      </c>
      <c r="T23" s="11">
        <v>95</v>
      </c>
      <c r="U23" s="11">
        <v>0</v>
      </c>
      <c r="V23" s="11">
        <v>0</v>
      </c>
      <c r="W23" s="11">
        <v>0</v>
      </c>
      <c r="X23" s="11">
        <v>0</v>
      </c>
      <c r="Y23" s="271">
        <v>0</v>
      </c>
      <c r="Z23" s="58">
        <f>SUM(LARGE(T23:Y23,{1,2,3,4,5}))</f>
        <v>95</v>
      </c>
    </row>
    <row r="24" spans="1:26" s="53" customFormat="1" ht="15.75">
      <c r="A24" s="267">
        <v>461</v>
      </c>
      <c r="B24" s="268" t="s">
        <v>123</v>
      </c>
      <c r="C24" s="268" t="s">
        <v>124</v>
      </c>
      <c r="D24" s="268" t="s">
        <v>53</v>
      </c>
      <c r="E24" s="263"/>
      <c r="F24" s="270"/>
      <c r="G24" s="270"/>
      <c r="H24" s="11">
        <v>0</v>
      </c>
      <c r="I24" s="11">
        <v>92</v>
      </c>
      <c r="J24" s="11">
        <v>96</v>
      </c>
      <c r="K24" s="11">
        <v>93</v>
      </c>
      <c r="L24" s="11">
        <v>0</v>
      </c>
      <c r="M24" s="133">
        <v>0</v>
      </c>
      <c r="N24" s="58">
        <f>SUM(LARGE(H24:M24,{1,2,3,4,5}))</f>
        <v>281</v>
      </c>
      <c r="P24" s="267">
        <v>470</v>
      </c>
      <c r="Q24" s="268" t="s">
        <v>98</v>
      </c>
      <c r="R24" s="268" t="s">
        <v>365</v>
      </c>
      <c r="S24" s="268" t="s">
        <v>72</v>
      </c>
      <c r="T24" s="11">
        <v>0</v>
      </c>
      <c r="U24" s="11">
        <v>95</v>
      </c>
      <c r="V24" s="11">
        <v>0</v>
      </c>
      <c r="W24" s="11">
        <v>0</v>
      </c>
      <c r="X24" s="11">
        <v>0</v>
      </c>
      <c r="Y24" s="271">
        <v>0</v>
      </c>
      <c r="Z24" s="58">
        <f>SUM(LARGE(T24:Y24,{1,2,3,4,5}))</f>
        <v>95</v>
      </c>
    </row>
    <row r="25" spans="1:26" s="53" customFormat="1" ht="15.75">
      <c r="A25" s="267">
        <v>465</v>
      </c>
      <c r="B25" s="268" t="s">
        <v>568</v>
      </c>
      <c r="C25" s="268" t="s">
        <v>252</v>
      </c>
      <c r="D25" s="268" t="s">
        <v>27</v>
      </c>
      <c r="E25" s="263"/>
      <c r="F25" s="270"/>
      <c r="G25" s="270"/>
      <c r="H25" s="11">
        <v>0</v>
      </c>
      <c r="I25" s="11">
        <v>91</v>
      </c>
      <c r="J25" s="11">
        <v>0</v>
      </c>
      <c r="K25" s="11">
        <v>0</v>
      </c>
      <c r="L25" s="11">
        <v>0</v>
      </c>
      <c r="M25" s="29">
        <v>0</v>
      </c>
      <c r="N25" s="58">
        <f>SUM(LARGE(H25:M25,{1,2,3,4,5}))</f>
        <v>91</v>
      </c>
      <c r="P25" s="267">
        <v>465</v>
      </c>
      <c r="Q25" s="268" t="s">
        <v>568</v>
      </c>
      <c r="R25" s="268" t="s">
        <v>252</v>
      </c>
      <c r="S25" s="268" t="s">
        <v>27</v>
      </c>
      <c r="T25" s="11">
        <v>0</v>
      </c>
      <c r="U25" s="11">
        <v>91</v>
      </c>
      <c r="V25" s="11">
        <v>0</v>
      </c>
      <c r="W25" s="11">
        <v>0</v>
      </c>
      <c r="X25" s="11">
        <v>0</v>
      </c>
      <c r="Y25" s="271">
        <v>0</v>
      </c>
      <c r="Z25" s="58">
        <f>SUM(LARGE(T25:Y25,{1,2,3,4,5}))</f>
        <v>91</v>
      </c>
    </row>
    <row r="26" spans="1:26" s="53" customFormat="1" ht="15.75">
      <c r="A26" s="491">
        <v>466</v>
      </c>
      <c r="B26" s="376" t="s">
        <v>705</v>
      </c>
      <c r="C26" s="376" t="s">
        <v>706</v>
      </c>
      <c r="D26" s="376" t="s">
        <v>53</v>
      </c>
      <c r="E26" s="263"/>
      <c r="F26" s="270"/>
      <c r="G26" s="270"/>
      <c r="H26" s="11">
        <v>0</v>
      </c>
      <c r="I26" s="11">
        <v>88</v>
      </c>
      <c r="J26" s="11">
        <v>0</v>
      </c>
      <c r="K26" s="11">
        <v>0</v>
      </c>
      <c r="L26" s="11">
        <v>0</v>
      </c>
      <c r="M26" s="271">
        <v>0</v>
      </c>
      <c r="N26" s="311">
        <f>SUM(LARGE(H26:M26,{1,2,3,4,5}))</f>
        <v>88</v>
      </c>
      <c r="P26" s="183">
        <v>466</v>
      </c>
      <c r="Q26" s="268" t="s">
        <v>705</v>
      </c>
      <c r="R26" s="268" t="s">
        <v>706</v>
      </c>
      <c r="S26" s="268" t="s">
        <v>53</v>
      </c>
      <c r="T26" s="11">
        <v>0</v>
      </c>
      <c r="U26" s="11">
        <v>88</v>
      </c>
      <c r="V26" s="11">
        <v>0</v>
      </c>
      <c r="W26" s="11">
        <v>0</v>
      </c>
      <c r="X26" s="11">
        <v>0</v>
      </c>
      <c r="Y26" s="271">
        <v>0</v>
      </c>
      <c r="Z26" s="58">
        <f>SUM(LARGE(T26:Y26,{1,2,3,4,5}))</f>
        <v>88</v>
      </c>
    </row>
    <row r="27" spans="1:26" s="53" customFormat="1" ht="15.75">
      <c r="A27" s="267">
        <v>470</v>
      </c>
      <c r="B27" s="268" t="s">
        <v>98</v>
      </c>
      <c r="C27" s="268" t="s">
        <v>365</v>
      </c>
      <c r="D27" s="268" t="s">
        <v>72</v>
      </c>
      <c r="E27" s="263"/>
      <c r="F27" s="270"/>
      <c r="G27" s="270"/>
      <c r="H27" s="11">
        <v>0</v>
      </c>
      <c r="I27" s="11">
        <v>95</v>
      </c>
      <c r="J27" s="11">
        <v>0</v>
      </c>
      <c r="K27" s="11">
        <v>0</v>
      </c>
      <c r="L27" s="11">
        <v>0</v>
      </c>
      <c r="M27" s="271">
        <v>0</v>
      </c>
      <c r="N27" s="311">
        <f>SUM(LARGE(H27:M27,{1,2,3,4,5}))</f>
        <v>95</v>
      </c>
      <c r="P27" s="269">
        <v>473</v>
      </c>
      <c r="Q27" s="275" t="s">
        <v>96</v>
      </c>
      <c r="R27" s="275" t="s">
        <v>755</v>
      </c>
      <c r="S27" s="312" t="s">
        <v>53</v>
      </c>
      <c r="T27" s="11">
        <v>0</v>
      </c>
      <c r="U27" s="11">
        <v>0</v>
      </c>
      <c r="V27" s="11">
        <v>88</v>
      </c>
      <c r="W27" s="11">
        <v>0</v>
      </c>
      <c r="X27" s="11">
        <v>0</v>
      </c>
      <c r="Y27" s="271">
        <v>0</v>
      </c>
      <c r="Z27" s="58">
        <f>SUM(LARGE(T27:Y27,{1,2,3,4,5}))</f>
        <v>88</v>
      </c>
    </row>
    <row r="28" spans="1:26" s="53" customFormat="1" ht="15.75">
      <c r="A28" s="269">
        <v>473</v>
      </c>
      <c r="B28" s="275" t="s">
        <v>96</v>
      </c>
      <c r="C28" s="275" t="s">
        <v>755</v>
      </c>
      <c r="D28" s="312" t="s">
        <v>53</v>
      </c>
      <c r="E28" s="263"/>
      <c r="F28" s="270"/>
      <c r="G28" s="270"/>
      <c r="H28" s="11">
        <v>0</v>
      </c>
      <c r="I28" s="11">
        <v>0</v>
      </c>
      <c r="J28" s="11">
        <v>88</v>
      </c>
      <c r="K28" s="11">
        <v>0</v>
      </c>
      <c r="L28" s="11">
        <v>0</v>
      </c>
      <c r="M28" s="271">
        <v>0</v>
      </c>
      <c r="N28" s="311">
        <f>SUM(LARGE(H28:M28,{1,2,3,4,5}))</f>
        <v>88</v>
      </c>
      <c r="P28" s="269">
        <v>438</v>
      </c>
      <c r="Q28" s="275" t="s">
        <v>804</v>
      </c>
      <c r="R28" s="275" t="s">
        <v>512</v>
      </c>
      <c r="S28" s="312" t="s">
        <v>53</v>
      </c>
      <c r="T28" s="11">
        <v>0</v>
      </c>
      <c r="U28" s="11">
        <v>0</v>
      </c>
      <c r="V28" s="11">
        <v>0</v>
      </c>
      <c r="W28" s="11">
        <v>86</v>
      </c>
      <c r="X28" s="11">
        <v>0</v>
      </c>
      <c r="Y28" s="271">
        <v>0</v>
      </c>
      <c r="Z28" s="58">
        <f>SUM(LARGE(T28:Y28,{1,2,3,4,5}))</f>
        <v>86</v>
      </c>
    </row>
    <row r="29" spans="1:26" s="53" customFormat="1" ht="15.75">
      <c r="A29" s="276"/>
      <c r="B29" s="277"/>
      <c r="C29" s="277"/>
      <c r="D29" s="277"/>
      <c r="E29" s="467"/>
      <c r="F29" s="449"/>
      <c r="G29" s="449"/>
      <c r="H29" s="449"/>
      <c r="I29" s="449"/>
      <c r="J29" s="449"/>
      <c r="K29" s="449"/>
      <c r="L29" s="449"/>
      <c r="M29" s="360"/>
      <c r="N29" s="455"/>
      <c r="P29" s="497" t="s">
        <v>13</v>
      </c>
      <c r="Q29" s="497"/>
      <c r="R29" s="263"/>
      <c r="S29" s="263"/>
      <c r="T29" s="263">
        <v>1</v>
      </c>
      <c r="U29" s="263">
        <v>2</v>
      </c>
      <c r="V29" s="263">
        <v>3</v>
      </c>
      <c r="W29" s="263">
        <v>4</v>
      </c>
      <c r="X29" s="263">
        <v>5</v>
      </c>
      <c r="Y29" s="263">
        <v>6</v>
      </c>
      <c r="Z29" s="263" t="s">
        <v>1</v>
      </c>
    </row>
    <row r="30" spans="1:26" s="53" customFormat="1" ht="15">
      <c r="A30" s="492"/>
      <c r="B30" s="492"/>
      <c r="C30" s="437"/>
      <c r="D30" s="437"/>
      <c r="E30" s="467"/>
      <c r="F30" s="467"/>
      <c r="G30" s="467"/>
      <c r="H30" s="467"/>
      <c r="I30" s="467"/>
      <c r="J30" s="467"/>
      <c r="K30" s="467"/>
      <c r="L30" s="467"/>
      <c r="M30" s="467"/>
      <c r="N30" s="468"/>
      <c r="P30" s="268">
        <v>1</v>
      </c>
      <c r="Q30" s="393" t="s">
        <v>666</v>
      </c>
      <c r="R30" s="358"/>
      <c r="S30" s="358"/>
      <c r="T30" s="358">
        <v>275</v>
      </c>
      <c r="U30" s="358">
        <v>284</v>
      </c>
      <c r="V30" s="358">
        <v>0</v>
      </c>
      <c r="W30" s="358">
        <v>275</v>
      </c>
      <c r="X30" s="262">
        <v>279</v>
      </c>
      <c r="Y30" s="260">
        <v>280</v>
      </c>
      <c r="Z30" s="272">
        <f>SUM(LARGE(T30:Y30,{1,2,3,4,5}))</f>
        <v>1393</v>
      </c>
    </row>
    <row r="31" spans="1:26" s="53" customFormat="1" ht="15">
      <c r="A31" s="492"/>
      <c r="B31" s="492"/>
      <c r="C31" s="277"/>
      <c r="D31" s="437"/>
      <c r="E31" s="469"/>
      <c r="F31" s="469"/>
      <c r="G31" s="469"/>
      <c r="H31" s="469"/>
      <c r="I31" s="469"/>
      <c r="J31" s="469"/>
      <c r="K31" s="469"/>
      <c r="L31" s="467"/>
      <c r="M31" s="467"/>
      <c r="N31" s="468"/>
      <c r="P31" s="268">
        <v>2</v>
      </c>
      <c r="Q31" s="393" t="s">
        <v>41</v>
      </c>
      <c r="R31" s="358"/>
      <c r="S31" s="358"/>
      <c r="T31" s="358">
        <v>283</v>
      </c>
      <c r="U31" s="358">
        <v>0</v>
      </c>
      <c r="V31" s="358">
        <v>286</v>
      </c>
      <c r="W31" s="358">
        <v>0</v>
      </c>
      <c r="X31" s="262">
        <v>0</v>
      </c>
      <c r="Y31" s="260">
        <v>0</v>
      </c>
      <c r="Z31" s="272">
        <f>SUM(LARGE(T31:Y31,{1,2,3,4,5}))</f>
        <v>569</v>
      </c>
    </row>
    <row r="32" spans="1:26" s="53" customFormat="1" ht="15">
      <c r="A32" s="492"/>
      <c r="B32" s="492"/>
      <c r="C32" s="277"/>
      <c r="D32" s="437"/>
      <c r="E32" s="469"/>
      <c r="F32" s="469"/>
      <c r="G32" s="469"/>
      <c r="H32" s="469"/>
      <c r="I32" s="469"/>
      <c r="J32" s="469"/>
      <c r="K32" s="469"/>
      <c r="L32" s="467"/>
      <c r="M32" s="467"/>
      <c r="N32" s="468"/>
      <c r="P32" s="41"/>
      <c r="Q32" s="40"/>
      <c r="R32" s="40"/>
      <c r="S32" s="40"/>
      <c r="T32" s="40"/>
      <c r="U32" s="299"/>
      <c r="V32" s="299"/>
      <c r="W32" s="299"/>
      <c r="X32" s="299"/>
      <c r="Y32" s="40"/>
      <c r="Z32" s="40"/>
    </row>
    <row r="33" spans="1:26" s="53" customFormat="1" ht="15">
      <c r="A33" s="492"/>
      <c r="B33" s="492"/>
      <c r="C33" s="277"/>
      <c r="D33" s="437"/>
      <c r="E33" s="469"/>
      <c r="F33" s="469"/>
      <c r="G33" s="469"/>
      <c r="H33" s="469"/>
      <c r="I33" s="469"/>
      <c r="J33" s="469"/>
      <c r="K33" s="469"/>
      <c r="L33" s="467"/>
      <c r="M33" s="467"/>
      <c r="N33" s="468"/>
      <c r="P33" s="41"/>
      <c r="Q33" s="40"/>
      <c r="R33" s="40"/>
      <c r="S33" s="40"/>
      <c r="T33" s="40"/>
      <c r="U33" s="299"/>
      <c r="V33" s="299"/>
      <c r="W33" s="299"/>
      <c r="X33" s="299"/>
      <c r="Y33" s="40"/>
      <c r="Z33" s="40"/>
    </row>
    <row r="34" spans="1:14" ht="15">
      <c r="A34" s="492"/>
      <c r="B34" s="492"/>
      <c r="C34" s="277"/>
      <c r="D34" s="437"/>
      <c r="E34" s="469"/>
      <c r="F34" s="469"/>
      <c r="G34" s="469"/>
      <c r="H34" s="469"/>
      <c r="I34" s="469"/>
      <c r="J34" s="469"/>
      <c r="K34" s="469"/>
      <c r="L34" s="467"/>
      <c r="M34" s="467"/>
      <c r="N34" s="468"/>
    </row>
    <row r="35" spans="1:14" ht="15">
      <c r="A35" s="492"/>
      <c r="B35" s="492"/>
      <c r="C35" s="492"/>
      <c r="D35" s="492"/>
      <c r="E35" s="446"/>
      <c r="F35" s="492"/>
      <c r="G35" s="492"/>
      <c r="H35" s="470"/>
      <c r="I35" s="470"/>
      <c r="J35" s="470"/>
      <c r="K35" s="493"/>
      <c r="L35" s="470"/>
      <c r="M35" s="492"/>
      <c r="N35" s="492"/>
    </row>
  </sheetData>
  <sheetProtection/>
  <printOptions/>
  <pageMargins left="0.3937007874015748" right="0.3937007874015748" top="0.7480314960629921" bottom="0.7480314960629921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0"/>
  <sheetViews>
    <sheetView zoomScale="78" zoomScaleNormal="78" zoomScalePageLayoutView="0" workbookViewId="0" topLeftCell="A1">
      <selection activeCell="S9" sqref="S9"/>
    </sheetView>
  </sheetViews>
  <sheetFormatPr defaultColWidth="9.140625" defaultRowHeight="15"/>
  <cols>
    <col min="1" max="1" width="6.8515625" style="136" customWidth="1"/>
    <col min="2" max="2" width="12.28125" style="123" customWidth="1"/>
    <col min="3" max="3" width="18.421875" style="123" customWidth="1"/>
    <col min="4" max="4" width="24.28125" style="123" customWidth="1"/>
    <col min="5" max="5" width="6.57421875" style="300" customWidth="1"/>
    <col min="6" max="7" width="4.421875" style="141" customWidth="1"/>
    <col min="8" max="8" width="4.421875" style="298" customWidth="1"/>
    <col min="9" max="9" width="5.140625" style="299" customWidth="1"/>
    <col min="10" max="10" width="4.8515625" style="123" customWidth="1"/>
    <col min="11" max="11" width="4.7109375" style="142" customWidth="1"/>
    <col min="12" max="12" width="5.00390625" style="398" customWidth="1"/>
    <col min="13" max="13" width="4.57421875" style="143" customWidth="1"/>
    <col min="14" max="14" width="6.140625" style="143" customWidth="1"/>
    <col min="15" max="16" width="4.8515625" style="143" customWidth="1"/>
    <col min="17" max="17" width="11.57421875" style="143" customWidth="1"/>
    <col min="18" max="18" width="11.140625" style="123" customWidth="1"/>
    <col min="19" max="19" width="22.28125" style="123" customWidth="1"/>
    <col min="20" max="20" width="5.00390625" style="123" customWidth="1"/>
    <col min="21" max="21" width="5.140625" style="299" customWidth="1"/>
    <col min="22" max="22" width="4.8515625" style="299" customWidth="1"/>
    <col min="23" max="23" width="5.7109375" style="299" customWidth="1"/>
    <col min="24" max="25" width="5.57421875" style="123" customWidth="1"/>
    <col min="26" max="16384" width="9.140625" style="123" customWidth="1"/>
  </cols>
  <sheetData>
    <row r="1" spans="1:26" ht="32.25" thickBot="1">
      <c r="A1" s="379" t="s">
        <v>47</v>
      </c>
      <c r="B1" s="244"/>
      <c r="C1" s="244"/>
      <c r="D1" s="244"/>
      <c r="E1" s="430"/>
      <c r="F1" s="118"/>
      <c r="G1" s="118"/>
      <c r="H1" s="44"/>
      <c r="I1" s="33"/>
      <c r="J1" s="119"/>
      <c r="K1" s="120"/>
      <c r="L1" s="33"/>
      <c r="M1" s="121"/>
      <c r="N1" s="121"/>
      <c r="O1" s="121"/>
      <c r="P1" s="121"/>
      <c r="Q1" s="122"/>
      <c r="R1" s="119"/>
      <c r="S1" s="119"/>
      <c r="T1" s="487" t="s">
        <v>837</v>
      </c>
      <c r="U1" s="488"/>
      <c r="V1" s="488"/>
      <c r="W1" s="488"/>
      <c r="X1" s="488"/>
      <c r="Y1" s="488"/>
      <c r="Z1" s="488"/>
    </row>
    <row r="2" spans="1:26" ht="83.25" thickBot="1">
      <c r="A2" s="124" t="s">
        <v>43</v>
      </c>
      <c r="B2" s="125"/>
      <c r="C2" s="125"/>
      <c r="D2" s="125"/>
      <c r="E2" s="328" t="s">
        <v>822</v>
      </c>
      <c r="F2" s="503">
        <v>43135</v>
      </c>
      <c r="G2" s="329"/>
      <c r="H2" s="324" t="s">
        <v>48</v>
      </c>
      <c r="I2" s="325" t="s">
        <v>708</v>
      </c>
      <c r="J2" s="324" t="s">
        <v>740</v>
      </c>
      <c r="K2" s="324" t="s">
        <v>786</v>
      </c>
      <c r="L2" s="399" t="s">
        <v>807</v>
      </c>
      <c r="M2" s="345" t="s">
        <v>822</v>
      </c>
      <c r="N2" s="155" t="s">
        <v>1</v>
      </c>
      <c r="O2"/>
      <c r="P2" s="126" t="s">
        <v>45</v>
      </c>
      <c r="Q2" s="127"/>
      <c r="R2" s="127"/>
      <c r="S2" s="156"/>
      <c r="T2" s="157" t="s">
        <v>48</v>
      </c>
      <c r="U2" s="337" t="s">
        <v>708</v>
      </c>
      <c r="V2" s="324" t="s">
        <v>740</v>
      </c>
      <c r="W2" s="324" t="s">
        <v>786</v>
      </c>
      <c r="X2" s="324" t="s">
        <v>807</v>
      </c>
      <c r="Y2" s="157" t="s">
        <v>808</v>
      </c>
      <c r="Z2" s="158" t="s">
        <v>737</v>
      </c>
    </row>
    <row r="3" spans="1:26" s="132" customFormat="1" ht="15">
      <c r="A3" s="128" t="s">
        <v>2</v>
      </c>
      <c r="B3" s="129" t="s">
        <v>23</v>
      </c>
      <c r="C3" s="129" t="s">
        <v>3</v>
      </c>
      <c r="D3" s="129" t="s">
        <v>4</v>
      </c>
      <c r="E3" s="263" t="s">
        <v>5</v>
      </c>
      <c r="F3" s="326" t="s">
        <v>49</v>
      </c>
      <c r="G3" s="326" t="s">
        <v>50</v>
      </c>
      <c r="H3" s="262" t="s">
        <v>6</v>
      </c>
      <c r="I3" s="262" t="s">
        <v>6</v>
      </c>
      <c r="J3" s="262" t="s">
        <v>6</v>
      </c>
      <c r="K3" s="262" t="s">
        <v>6</v>
      </c>
      <c r="L3" s="47" t="s">
        <v>6</v>
      </c>
      <c r="M3" s="131" t="s">
        <v>6</v>
      </c>
      <c r="N3" s="131" t="s">
        <v>6</v>
      </c>
      <c r="P3" s="128" t="s">
        <v>2</v>
      </c>
      <c r="Q3" s="129" t="s">
        <v>23</v>
      </c>
      <c r="R3" s="129" t="s">
        <v>3</v>
      </c>
      <c r="S3" s="129" t="s">
        <v>4</v>
      </c>
      <c r="T3" s="130" t="s">
        <v>6</v>
      </c>
      <c r="U3" s="262" t="s">
        <v>6</v>
      </c>
      <c r="V3" s="262" t="s">
        <v>6</v>
      </c>
      <c r="W3" s="262" t="s">
        <v>6</v>
      </c>
      <c r="X3" s="262" t="s">
        <v>6</v>
      </c>
      <c r="Y3" s="131" t="s">
        <v>6</v>
      </c>
      <c r="Z3" s="131" t="s">
        <v>6</v>
      </c>
    </row>
    <row r="4" spans="1:27" s="135" customFormat="1" ht="15.75">
      <c r="A4" s="267">
        <v>573</v>
      </c>
      <c r="B4" s="268" t="s">
        <v>712</v>
      </c>
      <c r="C4" s="268" t="s">
        <v>713</v>
      </c>
      <c r="D4" s="268" t="s">
        <v>53</v>
      </c>
      <c r="E4" s="263">
        <v>1</v>
      </c>
      <c r="F4" s="394">
        <v>26</v>
      </c>
      <c r="G4" s="394">
        <v>51</v>
      </c>
      <c r="H4" s="11">
        <v>0</v>
      </c>
      <c r="I4" s="11">
        <v>99</v>
      </c>
      <c r="J4" s="11">
        <v>100</v>
      </c>
      <c r="K4" s="230">
        <v>100</v>
      </c>
      <c r="L4" s="400">
        <v>99</v>
      </c>
      <c r="M4" s="271">
        <v>100</v>
      </c>
      <c r="N4" s="134">
        <f>SUM(LARGE(H4:M4,{1,2,3,4,5}))</f>
        <v>498</v>
      </c>
      <c r="P4" s="267">
        <v>573</v>
      </c>
      <c r="Q4" s="268" t="s">
        <v>712</v>
      </c>
      <c r="R4" s="268" t="s">
        <v>713</v>
      </c>
      <c r="S4" s="268" t="s">
        <v>53</v>
      </c>
      <c r="T4" s="11">
        <v>0</v>
      </c>
      <c r="U4" s="11">
        <v>99</v>
      </c>
      <c r="V4" s="11">
        <v>100</v>
      </c>
      <c r="W4" s="230">
        <v>100</v>
      </c>
      <c r="X4" s="400">
        <v>99</v>
      </c>
      <c r="Y4" s="271">
        <v>100</v>
      </c>
      <c r="Z4" s="134">
        <f>SUM(LARGE(T4:Y4,{1,2,3,4,5}))</f>
        <v>498</v>
      </c>
      <c r="AA4" s="494" t="s">
        <v>842</v>
      </c>
    </row>
    <row r="5" spans="1:27" s="135" customFormat="1" ht="15.75">
      <c r="A5" s="267">
        <v>545</v>
      </c>
      <c r="B5" s="268" t="s">
        <v>73</v>
      </c>
      <c r="C5" s="268" t="s">
        <v>74</v>
      </c>
      <c r="D5" s="268" t="s">
        <v>75</v>
      </c>
      <c r="E5" s="263">
        <v>2</v>
      </c>
      <c r="F5" s="394">
        <v>27</v>
      </c>
      <c r="G5" s="394">
        <v>30</v>
      </c>
      <c r="H5" s="11">
        <v>96</v>
      </c>
      <c r="I5" s="11">
        <v>98</v>
      </c>
      <c r="J5" s="11">
        <v>0</v>
      </c>
      <c r="K5" s="11">
        <v>99</v>
      </c>
      <c r="L5" s="400">
        <v>97</v>
      </c>
      <c r="M5" s="271">
        <v>99</v>
      </c>
      <c r="N5" s="134">
        <f>SUM(LARGE(H5:M5,{1,2,3,4,5}))</f>
        <v>489</v>
      </c>
      <c r="P5" s="267">
        <v>545</v>
      </c>
      <c r="Q5" s="268" t="s">
        <v>73</v>
      </c>
      <c r="R5" s="268" t="s">
        <v>74</v>
      </c>
      <c r="S5" s="268" t="s">
        <v>75</v>
      </c>
      <c r="T5" s="11">
        <v>96</v>
      </c>
      <c r="U5" s="11">
        <v>98</v>
      </c>
      <c r="V5" s="11">
        <v>0</v>
      </c>
      <c r="W5" s="11">
        <v>99</v>
      </c>
      <c r="X5" s="400">
        <v>97</v>
      </c>
      <c r="Y5" s="271">
        <v>99</v>
      </c>
      <c r="Z5" s="134">
        <f>SUM(LARGE(T5:Y5,{1,2,3,4,5}))</f>
        <v>489</v>
      </c>
      <c r="AA5" s="495" t="s">
        <v>843</v>
      </c>
    </row>
    <row r="6" spans="1:27" s="135" customFormat="1" ht="15.75">
      <c r="A6" s="269">
        <v>507</v>
      </c>
      <c r="B6" s="268" t="s">
        <v>67</v>
      </c>
      <c r="C6" s="268" t="s">
        <v>68</v>
      </c>
      <c r="D6" s="268" t="s">
        <v>69</v>
      </c>
      <c r="E6" s="263">
        <v>3</v>
      </c>
      <c r="F6" s="270"/>
      <c r="G6" s="270">
        <v>38</v>
      </c>
      <c r="H6" s="11">
        <v>98</v>
      </c>
      <c r="I6" s="11">
        <v>96</v>
      </c>
      <c r="J6" s="11">
        <v>0</v>
      </c>
      <c r="K6" s="11">
        <v>0</v>
      </c>
      <c r="L6" s="400">
        <v>98</v>
      </c>
      <c r="M6" s="271">
        <v>98</v>
      </c>
      <c r="N6" s="134">
        <f>SUM(LARGE(H6:M6,{1,2,3,4,5}))</f>
        <v>390</v>
      </c>
      <c r="P6" s="267">
        <v>572</v>
      </c>
      <c r="Q6" s="268" t="s">
        <v>127</v>
      </c>
      <c r="R6" s="268" t="s">
        <v>711</v>
      </c>
      <c r="S6" s="268" t="s">
        <v>19</v>
      </c>
      <c r="T6" s="11">
        <v>0</v>
      </c>
      <c r="U6" s="11">
        <v>94</v>
      </c>
      <c r="V6" s="11">
        <v>98</v>
      </c>
      <c r="W6" s="11">
        <v>98</v>
      </c>
      <c r="X6" s="400">
        <v>96</v>
      </c>
      <c r="Y6" s="271">
        <v>97</v>
      </c>
      <c r="Z6" s="134">
        <f>SUM(LARGE(T6:Y6,{1,2,3,4,5}))</f>
        <v>483</v>
      </c>
      <c r="AA6" s="496" t="s">
        <v>844</v>
      </c>
    </row>
    <row r="7" spans="1:27" s="135" customFormat="1" ht="15.75">
      <c r="A7" s="267">
        <v>572</v>
      </c>
      <c r="B7" s="268" t="s">
        <v>127</v>
      </c>
      <c r="C7" s="268" t="s">
        <v>711</v>
      </c>
      <c r="D7" s="268" t="s">
        <v>19</v>
      </c>
      <c r="E7" s="263">
        <v>4</v>
      </c>
      <c r="F7" s="394">
        <v>28</v>
      </c>
      <c r="G7" s="394">
        <v>13</v>
      </c>
      <c r="H7" s="11">
        <v>0</v>
      </c>
      <c r="I7" s="11">
        <v>94</v>
      </c>
      <c r="J7" s="11">
        <v>98</v>
      </c>
      <c r="K7" s="11">
        <v>98</v>
      </c>
      <c r="L7" s="400">
        <v>96</v>
      </c>
      <c r="M7" s="271">
        <v>97</v>
      </c>
      <c r="N7" s="134">
        <f>SUM(LARGE(H7:M7,{1,2,3,4,5}))</f>
        <v>483</v>
      </c>
      <c r="P7" s="269">
        <v>502</v>
      </c>
      <c r="Q7" s="268" t="s">
        <v>54</v>
      </c>
      <c r="R7" s="268" t="s">
        <v>55</v>
      </c>
      <c r="S7" s="268" t="s">
        <v>56</v>
      </c>
      <c r="T7" s="11">
        <v>97</v>
      </c>
      <c r="U7" s="11">
        <v>97</v>
      </c>
      <c r="V7" s="11">
        <v>99</v>
      </c>
      <c r="W7" s="11">
        <v>97</v>
      </c>
      <c r="X7" s="400">
        <v>93</v>
      </c>
      <c r="Y7" s="271">
        <v>0</v>
      </c>
      <c r="Z7" s="134">
        <f>SUM(LARGE(T7:Y7,{1,2,3,4,5}))</f>
        <v>483</v>
      </c>
      <c r="AA7" s="496" t="s">
        <v>844</v>
      </c>
    </row>
    <row r="8" spans="1:26" s="135" customFormat="1" ht="15.75">
      <c r="A8" s="269">
        <v>568</v>
      </c>
      <c r="B8" s="312" t="s">
        <v>700</v>
      </c>
      <c r="C8" s="312" t="s">
        <v>701</v>
      </c>
      <c r="D8" s="312" t="s">
        <v>42</v>
      </c>
      <c r="E8" s="263">
        <v>5</v>
      </c>
      <c r="F8" s="270"/>
      <c r="G8" s="270">
        <v>48</v>
      </c>
      <c r="H8" s="11">
        <v>0</v>
      </c>
      <c r="I8" s="11">
        <v>91</v>
      </c>
      <c r="J8" s="11">
        <v>94</v>
      </c>
      <c r="K8" s="11">
        <v>0</v>
      </c>
      <c r="L8" s="400">
        <v>91</v>
      </c>
      <c r="M8" s="271">
        <v>96</v>
      </c>
      <c r="N8" s="134">
        <f>SUM(LARGE(H8:M8,{1,2,3,4,5}))</f>
        <v>372</v>
      </c>
      <c r="P8" s="267">
        <v>509</v>
      </c>
      <c r="Q8" s="268" t="s">
        <v>70</v>
      </c>
      <c r="R8" s="268" t="s">
        <v>71</v>
      </c>
      <c r="S8" s="268" t="s">
        <v>72</v>
      </c>
      <c r="T8" s="11">
        <v>92</v>
      </c>
      <c r="U8" s="11">
        <v>92</v>
      </c>
      <c r="V8" s="11">
        <v>96</v>
      </c>
      <c r="W8" s="11">
        <v>96</v>
      </c>
      <c r="X8" s="400">
        <v>95</v>
      </c>
      <c r="Y8" s="271">
        <v>0</v>
      </c>
      <c r="Z8" s="134">
        <f>SUM(LARGE(T8:Y8,{1,2,3,4,5}))</f>
        <v>471</v>
      </c>
    </row>
    <row r="9" spans="1:26" s="135" customFormat="1" ht="15.75">
      <c r="A9" s="87">
        <v>684</v>
      </c>
      <c r="B9" s="352" t="s">
        <v>88</v>
      </c>
      <c r="C9" s="352" t="s">
        <v>413</v>
      </c>
      <c r="D9" s="352" t="s">
        <v>53</v>
      </c>
      <c r="E9" s="263">
        <v>6</v>
      </c>
      <c r="F9" s="270">
        <v>29</v>
      </c>
      <c r="G9" s="270">
        <v>0</v>
      </c>
      <c r="H9" s="11">
        <v>0</v>
      </c>
      <c r="I9" s="11">
        <v>0</v>
      </c>
      <c r="J9" s="11">
        <v>0</v>
      </c>
      <c r="K9" s="11">
        <v>0</v>
      </c>
      <c r="L9" s="400">
        <v>0</v>
      </c>
      <c r="M9" s="271">
        <v>95</v>
      </c>
      <c r="N9" s="134">
        <f>SUM(LARGE(H9:M9,{1,2,3,4,5}))</f>
        <v>95</v>
      </c>
      <c r="P9" s="267">
        <v>556</v>
      </c>
      <c r="Q9" s="268" t="s">
        <v>59</v>
      </c>
      <c r="R9" s="268" t="s">
        <v>82</v>
      </c>
      <c r="S9" s="268" t="s">
        <v>53</v>
      </c>
      <c r="T9" s="11">
        <v>94</v>
      </c>
      <c r="U9" s="11">
        <v>93</v>
      </c>
      <c r="V9" s="11">
        <v>97</v>
      </c>
      <c r="W9" s="11">
        <v>95</v>
      </c>
      <c r="X9" s="400">
        <v>92</v>
      </c>
      <c r="Y9" s="271">
        <v>0</v>
      </c>
      <c r="Z9" s="134">
        <f>SUM(LARGE(T9:Y9,{1,2,3,4,5}))</f>
        <v>471</v>
      </c>
    </row>
    <row r="10" spans="1:26" s="135" customFormat="1" ht="15.75">
      <c r="A10" s="269">
        <v>375</v>
      </c>
      <c r="B10" s="312" t="s">
        <v>67</v>
      </c>
      <c r="C10" s="312" t="s">
        <v>163</v>
      </c>
      <c r="D10" s="312" t="s">
        <v>53</v>
      </c>
      <c r="E10" s="263">
        <v>7</v>
      </c>
      <c r="F10" s="394"/>
      <c r="G10" s="394">
        <v>12</v>
      </c>
      <c r="H10" s="11">
        <v>0</v>
      </c>
      <c r="I10" s="11">
        <v>0</v>
      </c>
      <c r="J10" s="11">
        <v>0</v>
      </c>
      <c r="K10" s="11">
        <v>90</v>
      </c>
      <c r="L10" s="400">
        <v>0</v>
      </c>
      <c r="M10" s="271">
        <v>94</v>
      </c>
      <c r="N10" s="134">
        <f>SUM(LARGE(H10:M10,{1,2,3,4,5}))</f>
        <v>184</v>
      </c>
      <c r="P10" s="267">
        <v>559</v>
      </c>
      <c r="Q10" s="268" t="s">
        <v>84</v>
      </c>
      <c r="R10" s="268" t="s">
        <v>85</v>
      </c>
      <c r="S10" s="268" t="s">
        <v>69</v>
      </c>
      <c r="T10" s="11">
        <v>91</v>
      </c>
      <c r="U10" s="11">
        <v>90</v>
      </c>
      <c r="V10" s="11">
        <v>92</v>
      </c>
      <c r="W10" s="11">
        <v>91</v>
      </c>
      <c r="X10" s="400">
        <v>89</v>
      </c>
      <c r="Y10" s="271">
        <v>93</v>
      </c>
      <c r="Z10" s="134">
        <f>SUM(LARGE(T10:Y10,{1,2,3,4,5}))</f>
        <v>457</v>
      </c>
    </row>
    <row r="11" spans="1:26" s="135" customFormat="1" ht="15.75">
      <c r="A11" s="267">
        <v>559</v>
      </c>
      <c r="B11" s="268" t="s">
        <v>84</v>
      </c>
      <c r="C11" s="268" t="s">
        <v>85</v>
      </c>
      <c r="D11" s="268" t="s">
        <v>69</v>
      </c>
      <c r="E11" s="263">
        <v>8</v>
      </c>
      <c r="F11" s="394">
        <v>29</v>
      </c>
      <c r="G11" s="394">
        <v>40</v>
      </c>
      <c r="H11" s="11">
        <v>91</v>
      </c>
      <c r="I11" s="11">
        <v>90</v>
      </c>
      <c r="J11" s="11">
        <v>92</v>
      </c>
      <c r="K11" s="11">
        <v>91</v>
      </c>
      <c r="L11" s="400">
        <v>89</v>
      </c>
      <c r="M11" s="271">
        <v>93</v>
      </c>
      <c r="N11" s="134">
        <f>SUM(LARGE(H11:M11,{1,2,3,4,5}))</f>
        <v>457</v>
      </c>
      <c r="P11" s="269">
        <v>507</v>
      </c>
      <c r="Q11" s="268" t="s">
        <v>67</v>
      </c>
      <c r="R11" s="268" t="s">
        <v>68</v>
      </c>
      <c r="S11" s="268" t="s">
        <v>69</v>
      </c>
      <c r="T11" s="11">
        <v>98</v>
      </c>
      <c r="U11" s="11">
        <v>96</v>
      </c>
      <c r="V11" s="11">
        <v>0</v>
      </c>
      <c r="W11" s="11">
        <v>0</v>
      </c>
      <c r="X11" s="400">
        <v>98</v>
      </c>
      <c r="Y11" s="271">
        <v>98</v>
      </c>
      <c r="Z11" s="134">
        <f>SUM(LARGE(T11:Y11,{1,2,3,4,5}))</f>
        <v>390</v>
      </c>
    </row>
    <row r="12" spans="1:26" s="135" customFormat="1" ht="15.75">
      <c r="A12" s="87">
        <v>576</v>
      </c>
      <c r="B12" s="352" t="s">
        <v>758</v>
      </c>
      <c r="C12" s="352" t="s">
        <v>336</v>
      </c>
      <c r="D12" s="352" t="s">
        <v>53</v>
      </c>
      <c r="E12" s="263">
        <v>9</v>
      </c>
      <c r="F12" s="270">
        <v>30</v>
      </c>
      <c r="G12" s="270">
        <v>25</v>
      </c>
      <c r="H12" s="11">
        <v>0</v>
      </c>
      <c r="I12" s="11">
        <v>0</v>
      </c>
      <c r="J12" s="11">
        <v>93</v>
      </c>
      <c r="K12" s="11">
        <v>92</v>
      </c>
      <c r="L12" s="400">
        <v>90</v>
      </c>
      <c r="M12" s="271">
        <v>92</v>
      </c>
      <c r="N12" s="134">
        <f>SUM(LARGE(H12:M12,{1,2,3,4,5}))</f>
        <v>367</v>
      </c>
      <c r="P12" s="269">
        <v>568</v>
      </c>
      <c r="Q12" s="312" t="s">
        <v>700</v>
      </c>
      <c r="R12" s="312" t="s">
        <v>701</v>
      </c>
      <c r="S12" s="312" t="s">
        <v>42</v>
      </c>
      <c r="T12" s="11">
        <v>0</v>
      </c>
      <c r="U12" s="11">
        <v>91</v>
      </c>
      <c r="V12" s="11">
        <v>94</v>
      </c>
      <c r="W12" s="11">
        <v>0</v>
      </c>
      <c r="X12" s="400">
        <v>91</v>
      </c>
      <c r="Y12" s="271">
        <v>96</v>
      </c>
      <c r="Z12" s="134">
        <f>SUM(LARGE(T12:Y12,{1,2,3,4,5}))</f>
        <v>372</v>
      </c>
    </row>
    <row r="13" spans="1:26" s="135" customFormat="1" ht="15.75">
      <c r="A13" s="267">
        <v>570</v>
      </c>
      <c r="B13" s="268" t="s">
        <v>700</v>
      </c>
      <c r="C13" s="268" t="s">
        <v>704</v>
      </c>
      <c r="D13" s="268" t="s">
        <v>53</v>
      </c>
      <c r="E13" s="263">
        <v>10</v>
      </c>
      <c r="F13" s="394">
        <v>32</v>
      </c>
      <c r="G13" s="394">
        <v>25</v>
      </c>
      <c r="H13" s="11">
        <v>0</v>
      </c>
      <c r="I13" s="11">
        <v>89</v>
      </c>
      <c r="J13" s="11">
        <v>91</v>
      </c>
      <c r="K13" s="11">
        <v>89</v>
      </c>
      <c r="L13" s="400">
        <v>0</v>
      </c>
      <c r="M13" s="271">
        <v>91</v>
      </c>
      <c r="N13" s="134">
        <f>SUM(LARGE(H13:M13,{1,2,3,4,5}))</f>
        <v>360</v>
      </c>
      <c r="P13" s="87">
        <v>576</v>
      </c>
      <c r="Q13" s="352" t="s">
        <v>758</v>
      </c>
      <c r="R13" s="352" t="s">
        <v>336</v>
      </c>
      <c r="S13" s="352" t="s">
        <v>53</v>
      </c>
      <c r="T13" s="11">
        <v>0</v>
      </c>
      <c r="U13" s="11">
        <v>0</v>
      </c>
      <c r="V13" s="11">
        <v>93</v>
      </c>
      <c r="W13" s="11">
        <v>92</v>
      </c>
      <c r="X13" s="400">
        <v>90</v>
      </c>
      <c r="Y13" s="271">
        <v>92</v>
      </c>
      <c r="Z13" s="134">
        <f>SUM(LARGE(T13:Y13,{1,2,3,4,5}))</f>
        <v>367</v>
      </c>
    </row>
    <row r="14" spans="1:26" s="135" customFormat="1" ht="15" customHeight="1">
      <c r="A14" s="267">
        <v>561</v>
      </c>
      <c r="B14" s="268" t="s">
        <v>88</v>
      </c>
      <c r="C14" s="268" t="s">
        <v>81</v>
      </c>
      <c r="D14" s="268" t="s">
        <v>72</v>
      </c>
      <c r="E14" s="396">
        <v>11</v>
      </c>
      <c r="F14" s="270">
        <v>35</v>
      </c>
      <c r="G14" s="270">
        <v>30</v>
      </c>
      <c r="H14" s="11">
        <v>87</v>
      </c>
      <c r="I14" s="11">
        <v>85</v>
      </c>
      <c r="J14" s="11">
        <v>0</v>
      </c>
      <c r="K14" s="11">
        <v>86</v>
      </c>
      <c r="L14" s="400">
        <v>0</v>
      </c>
      <c r="M14" s="271">
        <v>90</v>
      </c>
      <c r="N14" s="134">
        <f>SUM(LARGE(H14:M14,{1,2,3,4,5}))</f>
        <v>348</v>
      </c>
      <c r="P14" s="267">
        <v>570</v>
      </c>
      <c r="Q14" s="268" t="s">
        <v>700</v>
      </c>
      <c r="R14" s="268" t="s">
        <v>704</v>
      </c>
      <c r="S14" s="268" t="s">
        <v>53</v>
      </c>
      <c r="T14" s="11">
        <v>0</v>
      </c>
      <c r="U14" s="11">
        <v>89</v>
      </c>
      <c r="V14" s="11">
        <v>91</v>
      </c>
      <c r="W14" s="11">
        <v>89</v>
      </c>
      <c r="X14" s="400">
        <v>0</v>
      </c>
      <c r="Y14" s="271">
        <v>91</v>
      </c>
      <c r="Z14" s="134">
        <f>SUM(LARGE(T14:Y14,{1,2,3,4,5}))</f>
        <v>360</v>
      </c>
    </row>
    <row r="15" spans="1:26" s="135" customFormat="1" ht="15.75">
      <c r="A15" s="267">
        <v>562</v>
      </c>
      <c r="B15" s="268" t="s">
        <v>89</v>
      </c>
      <c r="C15" s="268" t="s">
        <v>90</v>
      </c>
      <c r="D15" s="268" t="s">
        <v>27</v>
      </c>
      <c r="E15" s="263">
        <v>12</v>
      </c>
      <c r="F15" s="394">
        <v>36</v>
      </c>
      <c r="G15" s="394">
        <v>32</v>
      </c>
      <c r="H15" s="11">
        <v>89</v>
      </c>
      <c r="I15" s="11">
        <v>86</v>
      </c>
      <c r="J15" s="11">
        <v>0</v>
      </c>
      <c r="K15" s="230">
        <v>87</v>
      </c>
      <c r="L15" s="400">
        <v>0</v>
      </c>
      <c r="M15" s="271">
        <v>89</v>
      </c>
      <c r="N15" s="134">
        <f>SUM(LARGE(H15:M15,{1,2,3,4,5}))</f>
        <v>351</v>
      </c>
      <c r="P15" s="267">
        <v>562</v>
      </c>
      <c r="Q15" s="268" t="s">
        <v>89</v>
      </c>
      <c r="R15" s="268" t="s">
        <v>90</v>
      </c>
      <c r="S15" s="268" t="s">
        <v>27</v>
      </c>
      <c r="T15" s="11">
        <v>89</v>
      </c>
      <c r="U15" s="11">
        <v>86</v>
      </c>
      <c r="V15" s="11">
        <v>0</v>
      </c>
      <c r="W15" s="230">
        <v>87</v>
      </c>
      <c r="X15" s="400">
        <v>0</v>
      </c>
      <c r="Y15" s="271">
        <v>89</v>
      </c>
      <c r="Z15" s="134">
        <f>SUM(LARGE(T15:Y15,{1,2,3,4,5}))</f>
        <v>351</v>
      </c>
    </row>
    <row r="16" spans="1:26" s="135" customFormat="1" ht="15.75">
      <c r="A16" s="87">
        <v>577</v>
      </c>
      <c r="B16" s="352" t="s">
        <v>757</v>
      </c>
      <c r="C16" s="352" t="s">
        <v>545</v>
      </c>
      <c r="D16" s="352" t="s">
        <v>64</v>
      </c>
      <c r="E16" s="263"/>
      <c r="F16" s="270"/>
      <c r="G16" s="270"/>
      <c r="H16" s="11">
        <v>0</v>
      </c>
      <c r="I16" s="11">
        <v>0</v>
      </c>
      <c r="J16" s="11">
        <v>95</v>
      </c>
      <c r="K16" s="11">
        <v>0</v>
      </c>
      <c r="L16" s="400">
        <v>94</v>
      </c>
      <c r="M16" s="271">
        <v>0</v>
      </c>
      <c r="N16" s="134">
        <f>SUM(LARGE(H16:M16,{1,2,3,4,5}))</f>
        <v>189</v>
      </c>
      <c r="P16" s="267">
        <v>561</v>
      </c>
      <c r="Q16" s="268" t="s">
        <v>88</v>
      </c>
      <c r="R16" s="268" t="s">
        <v>81</v>
      </c>
      <c r="S16" s="268" t="s">
        <v>72</v>
      </c>
      <c r="T16" s="11">
        <v>87</v>
      </c>
      <c r="U16" s="11">
        <v>85</v>
      </c>
      <c r="V16" s="11">
        <v>0</v>
      </c>
      <c r="W16" s="11">
        <v>86</v>
      </c>
      <c r="X16" s="400">
        <v>0</v>
      </c>
      <c r="Y16" s="271">
        <v>90</v>
      </c>
      <c r="Z16" s="134">
        <f>SUM(LARGE(T16:Y16,{1,2,3,4,5}))</f>
        <v>348</v>
      </c>
    </row>
    <row r="17" spans="1:26" s="135" customFormat="1" ht="15.75">
      <c r="A17" s="267">
        <v>442</v>
      </c>
      <c r="B17" s="268" t="s">
        <v>107</v>
      </c>
      <c r="C17" s="268" t="s">
        <v>108</v>
      </c>
      <c r="D17" s="268" t="s">
        <v>75</v>
      </c>
      <c r="E17" s="263"/>
      <c r="F17" s="270"/>
      <c r="G17" s="270"/>
      <c r="H17" s="11">
        <v>0</v>
      </c>
      <c r="I17" s="11">
        <v>87</v>
      </c>
      <c r="J17" s="11">
        <v>0</v>
      </c>
      <c r="K17" s="11">
        <v>0</v>
      </c>
      <c r="L17" s="400">
        <v>0</v>
      </c>
      <c r="M17" s="271">
        <v>0</v>
      </c>
      <c r="N17" s="134">
        <f>SUM(LARGE(H17:M17,{1,2,3,4,5}))</f>
        <v>87</v>
      </c>
      <c r="P17" s="269">
        <v>504</v>
      </c>
      <c r="Q17" s="268" t="s">
        <v>59</v>
      </c>
      <c r="R17" s="268" t="s">
        <v>60</v>
      </c>
      <c r="S17" s="268" t="s">
        <v>61</v>
      </c>
      <c r="T17" s="11">
        <v>88</v>
      </c>
      <c r="U17" s="11">
        <v>0</v>
      </c>
      <c r="V17" s="11">
        <v>0</v>
      </c>
      <c r="W17" s="11">
        <v>88</v>
      </c>
      <c r="X17" s="400">
        <v>88</v>
      </c>
      <c r="Y17" s="271">
        <v>0</v>
      </c>
      <c r="Z17" s="134">
        <f>SUM(LARGE(T17:Y17,{1,2,3,4,5}))</f>
        <v>264</v>
      </c>
    </row>
    <row r="18" spans="1:26" s="135" customFormat="1" ht="15.75">
      <c r="A18" s="269">
        <v>502</v>
      </c>
      <c r="B18" s="268" t="s">
        <v>54</v>
      </c>
      <c r="C18" s="268" t="s">
        <v>55</v>
      </c>
      <c r="D18" s="268" t="s">
        <v>56</v>
      </c>
      <c r="E18" s="263"/>
      <c r="F18" s="394"/>
      <c r="G18" s="394"/>
      <c r="H18" s="11">
        <v>97</v>
      </c>
      <c r="I18" s="11">
        <v>97</v>
      </c>
      <c r="J18" s="11">
        <v>99</v>
      </c>
      <c r="K18" s="11">
        <v>97</v>
      </c>
      <c r="L18" s="400">
        <v>93</v>
      </c>
      <c r="M18" s="271">
        <v>0</v>
      </c>
      <c r="N18" s="134">
        <f>SUM(LARGE(H18:M18,{1,2,3,4,5}))</f>
        <v>483</v>
      </c>
      <c r="P18" s="269">
        <v>505</v>
      </c>
      <c r="Q18" s="268" t="s">
        <v>62</v>
      </c>
      <c r="R18" s="268" t="s">
        <v>63</v>
      </c>
      <c r="S18" s="268" t="s">
        <v>64</v>
      </c>
      <c r="T18" s="11">
        <v>100</v>
      </c>
      <c r="U18" s="11">
        <v>0</v>
      </c>
      <c r="V18" s="11">
        <v>0</v>
      </c>
      <c r="W18" s="11">
        <v>0</v>
      </c>
      <c r="X18" s="400">
        <v>100</v>
      </c>
      <c r="Y18" s="271">
        <v>0</v>
      </c>
      <c r="Z18" s="134">
        <f>SUM(LARGE(T18:Y18,{1,2,3,4,5}))</f>
        <v>200</v>
      </c>
    </row>
    <row r="19" spans="1:26" s="135" customFormat="1" ht="15.75">
      <c r="A19" s="269">
        <v>503</v>
      </c>
      <c r="B19" s="268" t="s">
        <v>57</v>
      </c>
      <c r="C19" s="268" t="s">
        <v>58</v>
      </c>
      <c r="D19" s="268" t="s">
        <v>19</v>
      </c>
      <c r="E19" s="263"/>
      <c r="F19" s="394"/>
      <c r="G19" s="394"/>
      <c r="H19" s="11">
        <v>95</v>
      </c>
      <c r="I19" s="11">
        <v>0</v>
      </c>
      <c r="J19" s="11">
        <v>0</v>
      </c>
      <c r="K19" s="11">
        <v>93</v>
      </c>
      <c r="L19" s="400">
        <v>0</v>
      </c>
      <c r="M19" s="271">
        <v>0</v>
      </c>
      <c r="N19" s="134">
        <f>SUM(LARGE(H19:M19,{1,2,3,4,5}))</f>
        <v>188</v>
      </c>
      <c r="P19" s="269">
        <v>506</v>
      </c>
      <c r="Q19" s="268" t="s">
        <v>65</v>
      </c>
      <c r="R19" s="268" t="s">
        <v>66</v>
      </c>
      <c r="S19" s="268" t="s">
        <v>61</v>
      </c>
      <c r="T19" s="11">
        <v>99</v>
      </c>
      <c r="U19" s="11">
        <v>100</v>
      </c>
      <c r="V19" s="11">
        <v>0</v>
      </c>
      <c r="W19" s="11">
        <v>0</v>
      </c>
      <c r="X19" s="400">
        <v>0</v>
      </c>
      <c r="Y19" s="271">
        <v>0</v>
      </c>
      <c r="Z19" s="134">
        <f>SUM(LARGE(T19:Y19,{1,2,3,4,5}))</f>
        <v>199</v>
      </c>
    </row>
    <row r="20" spans="1:26" s="135" customFormat="1" ht="15.75">
      <c r="A20" s="269">
        <v>504</v>
      </c>
      <c r="B20" s="268" t="s">
        <v>59</v>
      </c>
      <c r="C20" s="268" t="s">
        <v>60</v>
      </c>
      <c r="D20" s="268" t="s">
        <v>61</v>
      </c>
      <c r="E20" s="263"/>
      <c r="F20" s="394"/>
      <c r="G20" s="394"/>
      <c r="H20" s="11">
        <v>88</v>
      </c>
      <c r="I20" s="11">
        <v>0</v>
      </c>
      <c r="J20" s="11">
        <v>0</v>
      </c>
      <c r="K20" s="11">
        <v>88</v>
      </c>
      <c r="L20" s="400">
        <v>88</v>
      </c>
      <c r="M20" s="271">
        <v>0</v>
      </c>
      <c r="N20" s="134">
        <f>SUM(LARGE(H20:M20,{1,2,3,4,5}))</f>
        <v>264</v>
      </c>
      <c r="P20" s="87">
        <v>577</v>
      </c>
      <c r="Q20" s="352" t="s">
        <v>757</v>
      </c>
      <c r="R20" s="352" t="s">
        <v>545</v>
      </c>
      <c r="S20" s="352" t="s">
        <v>64</v>
      </c>
      <c r="T20" s="11">
        <v>0</v>
      </c>
      <c r="U20" s="11">
        <v>0</v>
      </c>
      <c r="V20" s="11">
        <v>95</v>
      </c>
      <c r="W20" s="11">
        <v>0</v>
      </c>
      <c r="X20" s="400">
        <v>94</v>
      </c>
      <c r="Y20" s="271">
        <v>0</v>
      </c>
      <c r="Z20" s="134">
        <f>SUM(LARGE(T20:Y20,{1,2,3,4,5}))</f>
        <v>189</v>
      </c>
    </row>
    <row r="21" spans="1:26" s="135" customFormat="1" ht="15.75">
      <c r="A21" s="269">
        <v>505</v>
      </c>
      <c r="B21" s="268" t="s">
        <v>62</v>
      </c>
      <c r="C21" s="268" t="s">
        <v>63</v>
      </c>
      <c r="D21" s="268" t="s">
        <v>64</v>
      </c>
      <c r="E21" s="263"/>
      <c r="F21" s="270"/>
      <c r="G21" s="270"/>
      <c r="H21" s="11">
        <v>100</v>
      </c>
      <c r="I21" s="11">
        <v>0</v>
      </c>
      <c r="J21" s="11">
        <v>0</v>
      </c>
      <c r="K21" s="11">
        <v>0</v>
      </c>
      <c r="L21" s="400">
        <v>100</v>
      </c>
      <c r="M21" s="271">
        <v>0</v>
      </c>
      <c r="N21" s="134">
        <f>SUM(LARGE(H21:M21,{1,2,3,4,5}))</f>
        <v>200</v>
      </c>
      <c r="P21" s="269">
        <v>503</v>
      </c>
      <c r="Q21" s="268" t="s">
        <v>57</v>
      </c>
      <c r="R21" s="268" t="s">
        <v>58</v>
      </c>
      <c r="S21" s="268" t="s">
        <v>19</v>
      </c>
      <c r="T21" s="11">
        <v>95</v>
      </c>
      <c r="U21" s="11">
        <v>0</v>
      </c>
      <c r="V21" s="11">
        <v>0</v>
      </c>
      <c r="W21" s="11">
        <v>93</v>
      </c>
      <c r="X21" s="400">
        <v>0</v>
      </c>
      <c r="Y21" s="271">
        <v>0</v>
      </c>
      <c r="Z21" s="134">
        <f>SUM(LARGE(T21:Y21,{1,2,3,4,5}))</f>
        <v>188</v>
      </c>
    </row>
    <row r="22" spans="1:26" s="135" customFormat="1" ht="15.75">
      <c r="A22" s="269">
        <v>506</v>
      </c>
      <c r="B22" s="268" t="s">
        <v>65</v>
      </c>
      <c r="C22" s="268" t="s">
        <v>66</v>
      </c>
      <c r="D22" s="268" t="s">
        <v>61</v>
      </c>
      <c r="E22" s="263"/>
      <c r="F22" s="270"/>
      <c r="G22" s="270"/>
      <c r="H22" s="11">
        <v>99</v>
      </c>
      <c r="I22" s="11">
        <v>100</v>
      </c>
      <c r="J22" s="11">
        <v>0</v>
      </c>
      <c r="K22" s="11">
        <v>0</v>
      </c>
      <c r="L22" s="400">
        <v>0</v>
      </c>
      <c r="M22" s="271">
        <v>0</v>
      </c>
      <c r="N22" s="134">
        <f>SUM(LARGE(H22:M22,{1,2,3,4,5}))</f>
        <v>199</v>
      </c>
      <c r="P22" s="267">
        <v>547</v>
      </c>
      <c r="Q22" s="268" t="s">
        <v>78</v>
      </c>
      <c r="R22" s="268" t="s">
        <v>79</v>
      </c>
      <c r="S22" s="268" t="s">
        <v>80</v>
      </c>
      <c r="T22" s="11">
        <v>93</v>
      </c>
      <c r="U22" s="11">
        <v>95</v>
      </c>
      <c r="V22" s="11">
        <v>0</v>
      </c>
      <c r="W22" s="11">
        <v>0</v>
      </c>
      <c r="X22" s="400">
        <v>0</v>
      </c>
      <c r="Y22" s="271">
        <v>0</v>
      </c>
      <c r="Z22" s="134">
        <f>SUM(LARGE(T22:Y22,{1,2,3,4,5}))</f>
        <v>188</v>
      </c>
    </row>
    <row r="23" spans="1:26" s="135" customFormat="1" ht="15.75">
      <c r="A23" s="267">
        <v>509</v>
      </c>
      <c r="B23" s="268" t="s">
        <v>70</v>
      </c>
      <c r="C23" s="268" t="s">
        <v>71</v>
      </c>
      <c r="D23" s="268" t="s">
        <v>72</v>
      </c>
      <c r="E23" s="263"/>
      <c r="F23" s="394"/>
      <c r="G23" s="394"/>
      <c r="H23" s="11">
        <v>92</v>
      </c>
      <c r="I23" s="11">
        <v>92</v>
      </c>
      <c r="J23" s="11">
        <v>96</v>
      </c>
      <c r="K23" s="11">
        <v>96</v>
      </c>
      <c r="L23" s="400">
        <v>95</v>
      </c>
      <c r="M23" s="271">
        <v>0</v>
      </c>
      <c r="N23" s="134">
        <f>SUM(LARGE(H23:M23,{1,2,3,4,5}))</f>
        <v>471</v>
      </c>
      <c r="P23" s="269">
        <v>375</v>
      </c>
      <c r="Q23" s="312" t="s">
        <v>67</v>
      </c>
      <c r="R23" s="312" t="s">
        <v>163</v>
      </c>
      <c r="S23" s="312" t="s">
        <v>53</v>
      </c>
      <c r="T23" s="11">
        <v>0</v>
      </c>
      <c r="U23" s="11">
        <v>0</v>
      </c>
      <c r="V23" s="11">
        <v>0</v>
      </c>
      <c r="W23" s="11">
        <v>90</v>
      </c>
      <c r="X23" s="400">
        <v>0</v>
      </c>
      <c r="Y23" s="271">
        <v>94</v>
      </c>
      <c r="Z23" s="134">
        <f>SUM(LARGE(T23:Y23,{1,2,3,4,5}))</f>
        <v>184</v>
      </c>
    </row>
    <row r="24" spans="1:26" s="135" customFormat="1" ht="15.75">
      <c r="A24" s="267">
        <v>546</v>
      </c>
      <c r="B24" s="268" t="s">
        <v>76</v>
      </c>
      <c r="C24" s="268" t="s">
        <v>77</v>
      </c>
      <c r="D24" s="268" t="s">
        <v>53</v>
      </c>
      <c r="E24" s="263"/>
      <c r="F24" s="270"/>
      <c r="G24" s="270"/>
      <c r="H24" s="11">
        <v>0</v>
      </c>
      <c r="I24" s="11">
        <v>0</v>
      </c>
      <c r="J24" s="11">
        <v>0</v>
      </c>
      <c r="K24" s="11">
        <v>0</v>
      </c>
      <c r="L24" s="400">
        <v>87</v>
      </c>
      <c r="M24" s="271">
        <v>0</v>
      </c>
      <c r="N24" s="134">
        <f>SUM(LARGE(H24:M24,{1,2,3,4,5}))</f>
        <v>87</v>
      </c>
      <c r="P24" s="87">
        <v>684</v>
      </c>
      <c r="Q24" s="352" t="s">
        <v>88</v>
      </c>
      <c r="R24" s="352" t="s">
        <v>413</v>
      </c>
      <c r="S24" s="352" t="s">
        <v>53</v>
      </c>
      <c r="T24" s="11">
        <v>0</v>
      </c>
      <c r="U24" s="11">
        <v>0</v>
      </c>
      <c r="V24" s="11">
        <v>0</v>
      </c>
      <c r="W24" s="11">
        <v>0</v>
      </c>
      <c r="X24" s="400">
        <v>0</v>
      </c>
      <c r="Y24" s="271">
        <v>95</v>
      </c>
      <c r="Z24" s="134">
        <f>SUM(LARGE(T24:Y24,{1,2,3,4,5}))</f>
        <v>95</v>
      </c>
    </row>
    <row r="25" spans="1:26" s="135" customFormat="1" ht="15.75">
      <c r="A25" s="267">
        <v>547</v>
      </c>
      <c r="B25" s="268" t="s">
        <v>78</v>
      </c>
      <c r="C25" s="268" t="s">
        <v>79</v>
      </c>
      <c r="D25" s="268" t="s">
        <v>80</v>
      </c>
      <c r="E25" s="431"/>
      <c r="F25" s="270"/>
      <c r="G25" s="270"/>
      <c r="H25" s="11">
        <v>93</v>
      </c>
      <c r="I25" s="11">
        <v>95</v>
      </c>
      <c r="J25" s="11">
        <v>0</v>
      </c>
      <c r="K25" s="11">
        <v>0</v>
      </c>
      <c r="L25" s="400">
        <v>0</v>
      </c>
      <c r="M25" s="271">
        <v>0</v>
      </c>
      <c r="N25" s="134">
        <f>SUM(LARGE(H25:M25,{1,2,3,4,5}))</f>
        <v>188</v>
      </c>
      <c r="P25" s="267">
        <v>579</v>
      </c>
      <c r="Q25" s="268" t="s">
        <v>805</v>
      </c>
      <c r="R25" s="268" t="s">
        <v>320</v>
      </c>
      <c r="S25" s="268" t="s">
        <v>53</v>
      </c>
      <c r="T25" s="11">
        <v>0</v>
      </c>
      <c r="U25" s="11">
        <v>0</v>
      </c>
      <c r="V25" s="11">
        <v>0</v>
      </c>
      <c r="W25" s="11">
        <v>94</v>
      </c>
      <c r="X25" s="400">
        <v>0</v>
      </c>
      <c r="Y25" s="271">
        <v>0</v>
      </c>
      <c r="Z25" s="134">
        <f>SUM(LARGE(T25:Y25,{1,2,3,4,5}))</f>
        <v>94</v>
      </c>
    </row>
    <row r="26" spans="1:26" s="135" customFormat="1" ht="15.75">
      <c r="A26" s="267">
        <v>556</v>
      </c>
      <c r="B26" s="268" t="s">
        <v>59</v>
      </c>
      <c r="C26" s="268" t="s">
        <v>82</v>
      </c>
      <c r="D26" s="268" t="s">
        <v>53</v>
      </c>
      <c r="E26" s="263"/>
      <c r="F26" s="394"/>
      <c r="G26" s="394"/>
      <c r="H26" s="11">
        <v>94</v>
      </c>
      <c r="I26" s="11">
        <v>93</v>
      </c>
      <c r="J26" s="11">
        <v>97</v>
      </c>
      <c r="K26" s="11">
        <v>95</v>
      </c>
      <c r="L26" s="400">
        <v>92</v>
      </c>
      <c r="M26" s="271">
        <v>0</v>
      </c>
      <c r="N26" s="134">
        <f>SUM(LARGE(H26:M26,{1,2,3,4,5}))</f>
        <v>471</v>
      </c>
      <c r="P26" s="267">
        <v>560</v>
      </c>
      <c r="Q26" s="268" t="s">
        <v>86</v>
      </c>
      <c r="R26" s="268" t="s">
        <v>87</v>
      </c>
      <c r="S26" s="268" t="s">
        <v>42</v>
      </c>
      <c r="T26" s="11">
        <v>90</v>
      </c>
      <c r="U26" s="11">
        <v>0</v>
      </c>
      <c r="V26" s="11">
        <v>0</v>
      </c>
      <c r="W26" s="11">
        <v>0</v>
      </c>
      <c r="X26" s="400">
        <v>0</v>
      </c>
      <c r="Y26" s="271">
        <v>0</v>
      </c>
      <c r="Z26" s="134">
        <f>SUM(LARGE(T26:Y26,{1,2,3,4,5}))</f>
        <v>90</v>
      </c>
    </row>
    <row r="27" spans="1:26" s="135" customFormat="1" ht="15.75">
      <c r="A27" s="267">
        <v>560</v>
      </c>
      <c r="B27" s="268" t="s">
        <v>86</v>
      </c>
      <c r="C27" s="268" t="s">
        <v>87</v>
      </c>
      <c r="D27" s="268" t="s">
        <v>42</v>
      </c>
      <c r="E27" s="263"/>
      <c r="F27" s="270"/>
      <c r="G27" s="270"/>
      <c r="H27" s="11">
        <v>90</v>
      </c>
      <c r="I27" s="11">
        <v>0</v>
      </c>
      <c r="J27" s="11">
        <v>0</v>
      </c>
      <c r="K27" s="11">
        <v>0</v>
      </c>
      <c r="L27" s="400">
        <v>0</v>
      </c>
      <c r="M27" s="271">
        <v>0</v>
      </c>
      <c r="N27" s="134">
        <f>SUM(LARGE(H27:M27,{1,2,3,4,5}))</f>
        <v>90</v>
      </c>
      <c r="P27" s="87">
        <v>575</v>
      </c>
      <c r="Q27" s="352" t="s">
        <v>759</v>
      </c>
      <c r="R27" s="352" t="s">
        <v>760</v>
      </c>
      <c r="S27" s="352" t="s">
        <v>53</v>
      </c>
      <c r="T27" s="11">
        <v>0</v>
      </c>
      <c r="U27" s="11">
        <v>0</v>
      </c>
      <c r="V27" s="11">
        <v>90</v>
      </c>
      <c r="W27" s="11">
        <v>0</v>
      </c>
      <c r="X27" s="400">
        <v>0</v>
      </c>
      <c r="Y27" s="271">
        <v>0</v>
      </c>
      <c r="Z27" s="134">
        <f>SUM(LARGE(T27:Y27,{1,2,3,4,5}))</f>
        <v>90</v>
      </c>
    </row>
    <row r="28" spans="1:26" s="135" customFormat="1" ht="15.75">
      <c r="A28" s="267">
        <v>569</v>
      </c>
      <c r="B28" s="268" t="s">
        <v>709</v>
      </c>
      <c r="C28" s="268" t="s">
        <v>252</v>
      </c>
      <c r="D28" s="268" t="s">
        <v>27</v>
      </c>
      <c r="E28" s="263"/>
      <c r="F28" s="270"/>
      <c r="G28" s="270"/>
      <c r="H28" s="11">
        <v>0</v>
      </c>
      <c r="I28" s="11">
        <v>84</v>
      </c>
      <c r="J28" s="11">
        <v>0</v>
      </c>
      <c r="K28" s="11">
        <v>0</v>
      </c>
      <c r="L28" s="400">
        <v>0</v>
      </c>
      <c r="M28" s="271">
        <v>0</v>
      </c>
      <c r="N28" s="134">
        <f>SUM(LARGE(H28:M28,{1,2,3,4,5}))</f>
        <v>84</v>
      </c>
      <c r="P28" s="267">
        <v>571</v>
      </c>
      <c r="Q28" s="268" t="s">
        <v>710</v>
      </c>
      <c r="R28" s="268" t="s">
        <v>186</v>
      </c>
      <c r="S28" s="268" t="s">
        <v>53</v>
      </c>
      <c r="T28" s="11">
        <v>0</v>
      </c>
      <c r="U28" s="11">
        <v>88</v>
      </c>
      <c r="V28" s="11">
        <v>0</v>
      </c>
      <c r="W28" s="11">
        <v>0</v>
      </c>
      <c r="X28" s="400">
        <v>0</v>
      </c>
      <c r="Y28" s="271">
        <v>0</v>
      </c>
      <c r="Z28" s="134">
        <f>SUM(LARGE(T28:Y28,{1,2,3,4,5}))</f>
        <v>88</v>
      </c>
    </row>
    <row r="29" spans="1:26" s="273" customFormat="1" ht="15.75">
      <c r="A29" s="267">
        <v>571</v>
      </c>
      <c r="B29" s="268" t="s">
        <v>710</v>
      </c>
      <c r="C29" s="268" t="s">
        <v>186</v>
      </c>
      <c r="D29" s="268" t="s">
        <v>53</v>
      </c>
      <c r="E29" s="263"/>
      <c r="F29" s="270"/>
      <c r="G29" s="270"/>
      <c r="H29" s="11">
        <v>0</v>
      </c>
      <c r="I29" s="11">
        <v>88</v>
      </c>
      <c r="J29" s="11">
        <v>0</v>
      </c>
      <c r="K29" s="11">
        <v>0</v>
      </c>
      <c r="L29" s="400">
        <v>0</v>
      </c>
      <c r="M29" s="271">
        <v>0</v>
      </c>
      <c r="N29" s="134">
        <f>SUM(LARGE(H29:M29,{1,2,3,4,5}))</f>
        <v>88</v>
      </c>
      <c r="P29" s="267">
        <v>442</v>
      </c>
      <c r="Q29" s="268" t="s">
        <v>107</v>
      </c>
      <c r="R29" s="268" t="s">
        <v>108</v>
      </c>
      <c r="S29" s="268" t="s">
        <v>75</v>
      </c>
      <c r="T29" s="11">
        <v>0</v>
      </c>
      <c r="U29" s="11">
        <v>87</v>
      </c>
      <c r="V29" s="11">
        <v>0</v>
      </c>
      <c r="W29" s="11">
        <v>0</v>
      </c>
      <c r="X29" s="400">
        <v>0</v>
      </c>
      <c r="Y29" s="271">
        <v>0</v>
      </c>
      <c r="Z29" s="134">
        <f>SUM(LARGE(T29:Y29,{1,2,3,4,5}))</f>
        <v>87</v>
      </c>
    </row>
    <row r="30" spans="1:26" s="273" customFormat="1" ht="15.75">
      <c r="A30" s="87">
        <v>575</v>
      </c>
      <c r="B30" s="352" t="s">
        <v>759</v>
      </c>
      <c r="C30" s="352" t="s">
        <v>760</v>
      </c>
      <c r="D30" s="352" t="s">
        <v>53</v>
      </c>
      <c r="E30" s="263"/>
      <c r="F30" s="270"/>
      <c r="G30" s="270"/>
      <c r="H30" s="11">
        <v>0</v>
      </c>
      <c r="I30" s="11">
        <v>0</v>
      </c>
      <c r="J30" s="11">
        <v>90</v>
      </c>
      <c r="K30" s="11">
        <v>0</v>
      </c>
      <c r="L30" s="400">
        <v>0</v>
      </c>
      <c r="M30" s="271">
        <v>0</v>
      </c>
      <c r="N30" s="134">
        <f>SUM(LARGE(H30:M30,{1,2,3,4,5}))</f>
        <v>90</v>
      </c>
      <c r="P30" s="267">
        <v>546</v>
      </c>
      <c r="Q30" s="268" t="s">
        <v>76</v>
      </c>
      <c r="R30" s="268" t="s">
        <v>77</v>
      </c>
      <c r="S30" s="268" t="s">
        <v>53</v>
      </c>
      <c r="T30" s="11">
        <v>0</v>
      </c>
      <c r="U30" s="11">
        <v>0</v>
      </c>
      <c r="V30" s="11">
        <v>0</v>
      </c>
      <c r="W30" s="11">
        <v>0</v>
      </c>
      <c r="X30" s="400">
        <v>87</v>
      </c>
      <c r="Y30" s="271">
        <v>0</v>
      </c>
      <c r="Z30" s="134">
        <f>SUM(LARGE(T30:Y30,{1,2,3,4,5}))</f>
        <v>87</v>
      </c>
    </row>
    <row r="31" spans="1:26" s="273" customFormat="1" ht="15.75">
      <c r="A31" s="267">
        <v>579</v>
      </c>
      <c r="B31" s="268" t="s">
        <v>805</v>
      </c>
      <c r="C31" s="268" t="s">
        <v>320</v>
      </c>
      <c r="D31" s="268" t="s">
        <v>53</v>
      </c>
      <c r="E31" s="263"/>
      <c r="F31" s="394"/>
      <c r="G31" s="394"/>
      <c r="H31" s="11">
        <v>0</v>
      </c>
      <c r="I31" s="11">
        <v>0</v>
      </c>
      <c r="J31" s="11">
        <v>0</v>
      </c>
      <c r="K31" s="11">
        <v>94</v>
      </c>
      <c r="L31" s="400">
        <v>0</v>
      </c>
      <c r="M31" s="271">
        <v>0</v>
      </c>
      <c r="N31" s="134">
        <f>SUM(LARGE(H31:M31,{1,2,3,4,5}))</f>
        <v>94</v>
      </c>
      <c r="P31" s="267">
        <v>569</v>
      </c>
      <c r="Q31" s="268" t="s">
        <v>709</v>
      </c>
      <c r="R31" s="268" t="s">
        <v>252</v>
      </c>
      <c r="S31" s="268" t="s">
        <v>27</v>
      </c>
      <c r="T31" s="11">
        <v>0</v>
      </c>
      <c r="U31" s="11">
        <v>84</v>
      </c>
      <c r="V31" s="11">
        <v>0</v>
      </c>
      <c r="W31" s="11">
        <v>0</v>
      </c>
      <c r="X31" s="400">
        <v>0</v>
      </c>
      <c r="Y31" s="271">
        <v>0</v>
      </c>
      <c r="Z31" s="134">
        <f>SUM(LARGE(T31:Y31,{1,2,3,4,5}))</f>
        <v>84</v>
      </c>
    </row>
    <row r="32" spans="1:26" s="273" customFormat="1" ht="15">
      <c r="A32" s="136"/>
      <c r="B32" s="470"/>
      <c r="C32" s="471"/>
      <c r="D32" s="472"/>
      <c r="E32" s="473"/>
      <c r="F32" s="446"/>
      <c r="G32" s="446"/>
      <c r="H32" s="446"/>
      <c r="I32" s="446"/>
      <c r="J32" s="446"/>
      <c r="K32" s="446"/>
      <c r="L32" s="446"/>
      <c r="M32" s="446"/>
      <c r="N32" s="446"/>
      <c r="P32" s="137"/>
      <c r="Q32" s="507" t="s">
        <v>13</v>
      </c>
      <c r="R32" s="518"/>
      <c r="S32" s="519"/>
      <c r="T32" s="314">
        <v>1</v>
      </c>
      <c r="U32" s="314">
        <v>2</v>
      </c>
      <c r="V32" s="314">
        <v>3</v>
      </c>
      <c r="W32" s="314">
        <v>4</v>
      </c>
      <c r="X32" s="314">
        <v>5</v>
      </c>
      <c r="Y32" s="314">
        <v>6</v>
      </c>
      <c r="Z32" s="314" t="s">
        <v>1</v>
      </c>
    </row>
    <row r="33" spans="1:26" s="273" customFormat="1" ht="15">
      <c r="A33" s="136"/>
      <c r="B33" s="470"/>
      <c r="C33" s="471"/>
      <c r="D33" s="472"/>
      <c r="E33" s="473"/>
      <c r="F33" s="446"/>
      <c r="G33" s="446"/>
      <c r="H33" s="446"/>
      <c r="I33" s="446"/>
      <c r="J33" s="446"/>
      <c r="K33" s="446"/>
      <c r="L33" s="446"/>
      <c r="M33" s="446"/>
      <c r="N33" s="446"/>
      <c r="P33" s="137">
        <v>1</v>
      </c>
      <c r="Q33" s="138" t="s">
        <v>661</v>
      </c>
      <c r="R33" s="139"/>
      <c r="S33" s="140"/>
      <c r="T33" s="289">
        <v>286</v>
      </c>
      <c r="U33" s="289">
        <v>286</v>
      </c>
      <c r="V33" s="289">
        <v>0</v>
      </c>
      <c r="W33" s="289">
        <v>287</v>
      </c>
      <c r="X33" s="414">
        <v>276</v>
      </c>
      <c r="Y33" s="289">
        <v>289</v>
      </c>
      <c r="Z33" s="289">
        <f>SUM(T33:Y33)</f>
        <v>1424</v>
      </c>
    </row>
    <row r="34" spans="1:26" s="135" customFormat="1" ht="15">
      <c r="A34" s="136"/>
      <c r="B34" s="470"/>
      <c r="C34" s="470"/>
      <c r="D34" s="472"/>
      <c r="E34" s="473"/>
      <c r="F34" s="446"/>
      <c r="G34" s="446"/>
      <c r="H34" s="446"/>
      <c r="I34" s="446"/>
      <c r="J34" s="446"/>
      <c r="K34" s="446"/>
      <c r="L34" s="446"/>
      <c r="M34" s="446"/>
      <c r="N34" s="446"/>
      <c r="P34" s="143"/>
      <c r="Q34" s="143"/>
      <c r="R34" s="123"/>
      <c r="S34" s="123"/>
      <c r="T34" s="123"/>
      <c r="U34" s="299"/>
      <c r="V34" s="299"/>
      <c r="W34" s="299"/>
      <c r="X34" s="123"/>
      <c r="Y34" s="123"/>
      <c r="Z34" s="123"/>
    </row>
    <row r="35" spans="1:26" s="135" customFormat="1" ht="15">
      <c r="A35" s="136"/>
      <c r="B35" s="470"/>
      <c r="C35" s="470"/>
      <c r="D35" s="472"/>
      <c r="E35" s="473"/>
      <c r="F35" s="446"/>
      <c r="G35" s="446"/>
      <c r="H35" s="446"/>
      <c r="I35" s="446"/>
      <c r="J35" s="446"/>
      <c r="K35" s="446"/>
      <c r="L35" s="446"/>
      <c r="M35" s="446"/>
      <c r="N35" s="446"/>
      <c r="P35" s="143"/>
      <c r="Q35" s="143"/>
      <c r="R35" s="123"/>
      <c r="S35" s="123"/>
      <c r="T35" s="123"/>
      <c r="U35" s="299"/>
      <c r="V35" s="299"/>
      <c r="W35" s="299"/>
      <c r="X35" s="123"/>
      <c r="Y35" s="123"/>
      <c r="Z35" s="123"/>
    </row>
    <row r="36" spans="1:26" s="135" customFormat="1" ht="15">
      <c r="A36" s="136"/>
      <c r="B36" s="123"/>
      <c r="C36" s="123"/>
      <c r="D36" s="123"/>
      <c r="E36" s="300"/>
      <c r="F36" s="141"/>
      <c r="G36" s="141"/>
      <c r="H36" s="298"/>
      <c r="I36" s="299"/>
      <c r="J36" s="123"/>
      <c r="K36" s="299"/>
      <c r="L36" s="398"/>
      <c r="M36" s="143"/>
      <c r="N36" s="143"/>
      <c r="P36" s="143"/>
      <c r="Q36" s="143"/>
      <c r="R36" s="123"/>
      <c r="S36" s="123"/>
      <c r="T36" s="123"/>
      <c r="U36" s="299"/>
      <c r="V36" s="299"/>
      <c r="W36" s="299"/>
      <c r="X36" s="123"/>
      <c r="Y36" s="123"/>
      <c r="Z36" s="123"/>
    </row>
    <row r="37" spans="11:15" ht="15">
      <c r="K37" s="299"/>
      <c r="O37" s="123"/>
    </row>
    <row r="38" ht="15">
      <c r="O38" s="123"/>
    </row>
    <row r="39" ht="15">
      <c r="O39" s="123"/>
    </row>
    <row r="40" ht="15">
      <c r="O40" s="123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Geoffrey Williams</dc:creator>
  <cp:keywords/>
  <dc:description/>
  <cp:lastModifiedBy>Geoffrey Williams</cp:lastModifiedBy>
  <cp:lastPrinted>2018-02-04T13:03:35Z</cp:lastPrinted>
  <dcterms:created xsi:type="dcterms:W3CDTF">2017-01-19T17:43:32Z</dcterms:created>
  <dcterms:modified xsi:type="dcterms:W3CDTF">2018-09-09T10:59:08Z</dcterms:modified>
  <cp:category/>
  <cp:version/>
  <cp:contentType/>
  <cp:contentStatus/>
</cp:coreProperties>
</file>