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U9 Girls" sheetId="1" r:id="rId1"/>
    <sheet name="U11 Boys" sheetId="2" r:id="rId2"/>
    <sheet name="U9 Boys" sheetId="3" r:id="rId3"/>
    <sheet name="U11 Girls" sheetId="4" r:id="rId4"/>
    <sheet name="U15 G&amp;B" sheetId="5" r:id="rId5"/>
    <sheet name="U13 B&amp;G" sheetId="6" r:id="rId6"/>
    <sheet name="U17-20 M&amp;F" sheetId="7" r:id="rId7"/>
    <sheet name="SW" sheetId="8" r:id="rId8"/>
    <sheet name="SM" sheetId="9" r:id="rId9"/>
    <sheet name="All nos." sheetId="10" r:id="rId10"/>
    <sheet name="Sheet1" sheetId="11" r:id="rId1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<sst xmlns="http://schemas.openxmlformats.org/spreadsheetml/2006/main" count="5414" uniqueCount="976">
  <si>
    <t>UNDER 9 GIRLS</t>
  </si>
  <si>
    <t>Total</t>
  </si>
  <si>
    <t>No.</t>
  </si>
  <si>
    <t>Surname</t>
  </si>
  <si>
    <t>Club / School</t>
  </si>
  <si>
    <t>Pos</t>
  </si>
  <si>
    <t>Pts</t>
  </si>
  <si>
    <t>Teams</t>
  </si>
  <si>
    <t>Name</t>
  </si>
  <si>
    <t>UNDER 9 BOYS</t>
  </si>
  <si>
    <t>First Name</t>
  </si>
  <si>
    <t>UNDER 11 GIRLS</t>
  </si>
  <si>
    <t>No</t>
  </si>
  <si>
    <t>UNDER 11 BOYS</t>
  </si>
  <si>
    <t>UNDER 13 GIRLS</t>
  </si>
  <si>
    <t>UNDER 13 BOYS</t>
  </si>
  <si>
    <t>Under 13 Girls Teams</t>
  </si>
  <si>
    <t>UNDER 15 GIRLS</t>
  </si>
  <si>
    <t>Number</t>
  </si>
  <si>
    <t>UNDER 15 BOYS</t>
  </si>
  <si>
    <t>UNDER 17/20 WOMEN</t>
  </si>
  <si>
    <t>UNDER 17/20 MEN</t>
  </si>
  <si>
    <t>SENIOR WOMEN</t>
  </si>
  <si>
    <t>SENIOR MEN</t>
  </si>
  <si>
    <t>OVERALL TEAM SCORES</t>
  </si>
  <si>
    <t>INDIVIDUAL OVERALL SCORES</t>
  </si>
  <si>
    <t>Kingsley</t>
  </si>
  <si>
    <t>Mins</t>
  </si>
  <si>
    <t>Secs</t>
  </si>
  <si>
    <t>Shebbear</t>
  </si>
  <si>
    <t>OVERALL</t>
  </si>
  <si>
    <t>Coxleigh</t>
  </si>
  <si>
    <t>West Buck</t>
  </si>
  <si>
    <t>Kongsley</t>
  </si>
  <si>
    <t>West Buckland</t>
  </si>
  <si>
    <t>West Buckland 1</t>
  </si>
  <si>
    <t>West Buck 1</t>
  </si>
  <si>
    <t>West Bucklnd 1</t>
  </si>
  <si>
    <t>West BucklAND 1</t>
  </si>
  <si>
    <t>TEAMS</t>
  </si>
  <si>
    <t>Bideford</t>
  </si>
  <si>
    <t>West Buck 2</t>
  </si>
  <si>
    <t>WBS 2</t>
  </si>
  <si>
    <t>UNDER 9 GIRLS INDIVIDUAL RESULTS</t>
  </si>
  <si>
    <t>UNDER 9 BOYS INDIVIDUALS RESULTS</t>
  </si>
  <si>
    <t>UNDER 11 GIRLS INDIVIDUAL RESULTS</t>
  </si>
  <si>
    <t>Under  13 Girls Individual Results</t>
  </si>
  <si>
    <t>Under15 Boys Individual Results</t>
  </si>
  <si>
    <t>Senior Men Results</t>
  </si>
  <si>
    <t>U17/20 Women</t>
  </si>
  <si>
    <t>Senior Womens Results</t>
  </si>
  <si>
    <t>Under 13 Boys Individual Results</t>
  </si>
  <si>
    <t>Under 11 Boys Individual Results</t>
  </si>
  <si>
    <t>U17/20 Men</t>
  </si>
  <si>
    <t>U15 Girls Indivdual Results</t>
  </si>
  <si>
    <t>Hill</t>
  </si>
  <si>
    <t>Tianna</t>
  </si>
  <si>
    <t>Mallaband-Whitham</t>
  </si>
  <si>
    <t>Madeleine</t>
  </si>
  <si>
    <t>Davis-Hull</t>
  </si>
  <si>
    <t>Elinor</t>
  </si>
  <si>
    <t>Thomas</t>
  </si>
  <si>
    <t>NDAC</t>
  </si>
  <si>
    <t>Lyra</t>
  </si>
  <si>
    <t>Daisy</t>
  </si>
  <si>
    <t>Bartlett</t>
  </si>
  <si>
    <t>North Molton Primary School</t>
  </si>
  <si>
    <t>Maggie</t>
  </si>
  <si>
    <t>Marwood School</t>
  </si>
  <si>
    <t>Woolacombe School</t>
  </si>
  <si>
    <t>Isla</t>
  </si>
  <si>
    <t>Jones</t>
  </si>
  <si>
    <t>Erin</t>
  </si>
  <si>
    <t>Williams</t>
  </si>
  <si>
    <t>Unattached</t>
  </si>
  <si>
    <t>Dean</t>
  </si>
  <si>
    <t>Emily</t>
  </si>
  <si>
    <t>Appledore School</t>
  </si>
  <si>
    <t>Francesca</t>
  </si>
  <si>
    <t>Mackenzie-shapland</t>
  </si>
  <si>
    <t>Chloe</t>
  </si>
  <si>
    <t>Sydney</t>
  </si>
  <si>
    <t>Dyer</t>
  </si>
  <si>
    <t>Shebbear College Prep</t>
  </si>
  <si>
    <t>Imogen</t>
  </si>
  <si>
    <t>Netherway</t>
  </si>
  <si>
    <t>Scott</t>
  </si>
  <si>
    <t>Walker</t>
  </si>
  <si>
    <t>Deacon</t>
  </si>
  <si>
    <t>Olivia</t>
  </si>
  <si>
    <t>Oli</t>
  </si>
  <si>
    <t>Kerenza</t>
  </si>
  <si>
    <t>Roberts</t>
  </si>
  <si>
    <t>Rosie</t>
  </si>
  <si>
    <t>Stirland</t>
  </si>
  <si>
    <t>Osborne</t>
  </si>
  <si>
    <t>Sophie</t>
  </si>
  <si>
    <t>Nightingale</t>
  </si>
  <si>
    <t>Arnot</t>
  </si>
  <si>
    <t>May</t>
  </si>
  <si>
    <t>Francis</t>
  </si>
  <si>
    <t>Taylor</t>
  </si>
  <si>
    <t>Ella</t>
  </si>
  <si>
    <t>Robin</t>
  </si>
  <si>
    <t>Robinson</t>
  </si>
  <si>
    <t>Bradworthy Primary</t>
  </si>
  <si>
    <t>Wooldridge</t>
  </si>
  <si>
    <t>Lauren</t>
  </si>
  <si>
    <t>Lukins</t>
  </si>
  <si>
    <t>Ellie</t>
  </si>
  <si>
    <t>Malone</t>
  </si>
  <si>
    <t>Amie</t>
  </si>
  <si>
    <t>Brown</t>
  </si>
  <si>
    <t>South Molton Primary School</t>
  </si>
  <si>
    <t>Wilson</t>
  </si>
  <si>
    <t>Tallie</t>
  </si>
  <si>
    <t>Hopkins</t>
  </si>
  <si>
    <t>Tamzin</t>
  </si>
  <si>
    <t>Ley</t>
  </si>
  <si>
    <t>Maddie</t>
  </si>
  <si>
    <t>Kennealy</t>
  </si>
  <si>
    <t>Grace</t>
  </si>
  <si>
    <t>Lucy</t>
  </si>
  <si>
    <t>Duncan</t>
  </si>
  <si>
    <t>Tilly</t>
  </si>
  <si>
    <t>Tricker</t>
  </si>
  <si>
    <t>Ruby</t>
  </si>
  <si>
    <t>Alford</t>
  </si>
  <si>
    <t>Rogers</t>
  </si>
  <si>
    <t>Goodleigh School</t>
  </si>
  <si>
    <t>Alana</t>
  </si>
  <si>
    <t>Davies</t>
  </si>
  <si>
    <t>Pengelly</t>
  </si>
  <si>
    <t>West Buckland School</t>
  </si>
  <si>
    <t>Megan</t>
  </si>
  <si>
    <t>Flo</t>
  </si>
  <si>
    <t>Baxter</t>
  </si>
  <si>
    <t>Monkleigh</t>
  </si>
  <si>
    <t>Genevieve</t>
  </si>
  <si>
    <t>Beer</t>
  </si>
  <si>
    <t>Poppy</t>
  </si>
  <si>
    <t>Cornish</t>
  </si>
  <si>
    <t>Charley</t>
  </si>
  <si>
    <t>Millie</t>
  </si>
  <si>
    <t>Evans</t>
  </si>
  <si>
    <t>Hogan</t>
  </si>
  <si>
    <t>Elsie</t>
  </si>
  <si>
    <t>Johnson</t>
  </si>
  <si>
    <t>Martha</t>
  </si>
  <si>
    <t>Cox</t>
  </si>
  <si>
    <t>Evie</t>
  </si>
  <si>
    <t>Elfini</t>
  </si>
  <si>
    <t>Lottie</t>
  </si>
  <si>
    <t>Perfect</t>
  </si>
  <si>
    <t>Holywell</t>
  </si>
  <si>
    <t>Flossie</t>
  </si>
  <si>
    <t>Matthews</t>
  </si>
  <si>
    <t>James</t>
  </si>
  <si>
    <t>Sophia</t>
  </si>
  <si>
    <t>Rosser</t>
  </si>
  <si>
    <t>Alice</t>
  </si>
  <si>
    <t>Stanbury</t>
  </si>
  <si>
    <t>Evelyn</t>
  </si>
  <si>
    <t>Sampson</t>
  </si>
  <si>
    <t>Ben</t>
  </si>
  <si>
    <t>Myles</t>
  </si>
  <si>
    <t>Prouse</t>
  </si>
  <si>
    <t>Roy</t>
  </si>
  <si>
    <t>Edward</t>
  </si>
  <si>
    <t>George</t>
  </si>
  <si>
    <t>Holmes</t>
  </si>
  <si>
    <t>Riley</t>
  </si>
  <si>
    <t>Naylor</t>
  </si>
  <si>
    <t>Jack</t>
  </si>
  <si>
    <t>Albie</t>
  </si>
  <si>
    <t>Rimmer</t>
  </si>
  <si>
    <t>Hews</t>
  </si>
  <si>
    <t>Lawrence</t>
  </si>
  <si>
    <t>Freddie</t>
  </si>
  <si>
    <t>Archie</t>
  </si>
  <si>
    <t>Ashton</t>
  </si>
  <si>
    <t>Saltmarsh</t>
  </si>
  <si>
    <t>Harry</t>
  </si>
  <si>
    <t>Edwards-Brady</t>
  </si>
  <si>
    <t>Clewley</t>
  </si>
  <si>
    <t>Alfie</t>
  </si>
  <si>
    <t>Curtis</t>
  </si>
  <si>
    <t>Charlie</t>
  </si>
  <si>
    <t>Frost</t>
  </si>
  <si>
    <t>Oliver</t>
  </si>
  <si>
    <t>Henry</t>
  </si>
  <si>
    <t>Webb</t>
  </si>
  <si>
    <t>Jakob</t>
  </si>
  <si>
    <t>Wilan</t>
  </si>
  <si>
    <t>Joe</t>
  </si>
  <si>
    <t>Braden</t>
  </si>
  <si>
    <t>Read</t>
  </si>
  <si>
    <t>Adam</t>
  </si>
  <si>
    <t>Olly</t>
  </si>
  <si>
    <t>Oscar</t>
  </si>
  <si>
    <t>Shute</t>
  </si>
  <si>
    <t>Zack</t>
  </si>
  <si>
    <t>Skelton</t>
  </si>
  <si>
    <t>Tyler</t>
  </si>
  <si>
    <t>Toby</t>
  </si>
  <si>
    <t>Cleave</t>
  </si>
  <si>
    <t>Jake</t>
  </si>
  <si>
    <t>Shadrick</t>
  </si>
  <si>
    <t>Daniel</t>
  </si>
  <si>
    <t>Sam</t>
  </si>
  <si>
    <t>Newton</t>
  </si>
  <si>
    <t>William</t>
  </si>
  <si>
    <t>Farmer</t>
  </si>
  <si>
    <t>Finley</t>
  </si>
  <si>
    <t>Starr</t>
  </si>
  <si>
    <t>McCurry</t>
  </si>
  <si>
    <t>Foster</t>
  </si>
  <si>
    <t>Milo</t>
  </si>
  <si>
    <t>Duffy</t>
  </si>
  <si>
    <t>Zachary</t>
  </si>
  <si>
    <t>Smith</t>
  </si>
  <si>
    <t>Sonny</t>
  </si>
  <si>
    <t>Whalley</t>
  </si>
  <si>
    <t>Kingdon</t>
  </si>
  <si>
    <t>Ayres</t>
  </si>
  <si>
    <t>Easy</t>
  </si>
  <si>
    <t>Stevens</t>
  </si>
  <si>
    <t>Alex</t>
  </si>
  <si>
    <t>Drake</t>
  </si>
  <si>
    <t>Matthew</t>
  </si>
  <si>
    <t>Stanley</t>
  </si>
  <si>
    <t>Percy</t>
  </si>
  <si>
    <t>Dennis</t>
  </si>
  <si>
    <t>Kellaway</t>
  </si>
  <si>
    <t>Reed</t>
  </si>
  <si>
    <t>Reeves</t>
  </si>
  <si>
    <t>Barnie</t>
  </si>
  <si>
    <t>Theo</t>
  </si>
  <si>
    <t>Rowe</t>
  </si>
  <si>
    <t>Rudy</t>
  </si>
  <si>
    <t>Rosenbaum</t>
  </si>
  <si>
    <t>Ollie</t>
  </si>
  <si>
    <t>Broad</t>
  </si>
  <si>
    <t>Ethan</t>
  </si>
  <si>
    <t>Liepa</t>
  </si>
  <si>
    <t>Lloyd</t>
  </si>
  <si>
    <t>Lennie</t>
  </si>
  <si>
    <t>Louie</t>
  </si>
  <si>
    <t>Maisie</t>
  </si>
  <si>
    <t>Cleo</t>
  </si>
  <si>
    <t>Parsons</t>
  </si>
  <si>
    <t>Eloise</t>
  </si>
  <si>
    <t>Isabella</t>
  </si>
  <si>
    <t>Isabelle</t>
  </si>
  <si>
    <t>Roome</t>
  </si>
  <si>
    <t>Farli</t>
  </si>
  <si>
    <t>Bethan</t>
  </si>
  <si>
    <t>Silverlock</t>
  </si>
  <si>
    <t>Sienna</t>
  </si>
  <si>
    <t>East</t>
  </si>
  <si>
    <t>Jamie</t>
  </si>
  <si>
    <t>Coll</t>
  </si>
  <si>
    <t>Freya</t>
  </si>
  <si>
    <t>Betsy</t>
  </si>
  <si>
    <t>Baldaro</t>
  </si>
  <si>
    <t>Hibberd</t>
  </si>
  <si>
    <t>Webster</t>
  </si>
  <si>
    <t>Woodhead</t>
  </si>
  <si>
    <t>Amber</t>
  </si>
  <si>
    <t>Brooks</t>
  </si>
  <si>
    <t>Eleanor</t>
  </si>
  <si>
    <t>Harriet</t>
  </si>
  <si>
    <t>Graley</t>
  </si>
  <si>
    <t>Deed</t>
  </si>
  <si>
    <t>Minnie</t>
  </si>
  <si>
    <t>Downing</t>
  </si>
  <si>
    <t>Tremlett</t>
  </si>
  <si>
    <t>Heather</t>
  </si>
  <si>
    <t>Matilda</t>
  </si>
  <si>
    <t>Thorn</t>
  </si>
  <si>
    <t>Holly</t>
  </si>
  <si>
    <t>Erica</t>
  </si>
  <si>
    <t>Bideford AAC</t>
  </si>
  <si>
    <t>Ronnie</t>
  </si>
  <si>
    <t>Mayo</t>
  </si>
  <si>
    <t>Rowtcliff</t>
  </si>
  <si>
    <t>Michelle</t>
  </si>
  <si>
    <t>Tolson</t>
  </si>
  <si>
    <t>Madison</t>
  </si>
  <si>
    <t>Brunton</t>
  </si>
  <si>
    <t xml:space="preserve">Charlie </t>
  </si>
  <si>
    <t>Christopher</t>
  </si>
  <si>
    <t>Oliveira</t>
  </si>
  <si>
    <t>Zaiph</t>
  </si>
  <si>
    <t xml:space="preserve">Henry </t>
  </si>
  <si>
    <t>Tapp</t>
  </si>
  <si>
    <t>Leo</t>
  </si>
  <si>
    <t>Pearson</t>
  </si>
  <si>
    <t>Calib</t>
  </si>
  <si>
    <t>Samuel</t>
  </si>
  <si>
    <t>Ryan</t>
  </si>
  <si>
    <t>Connor</t>
  </si>
  <si>
    <t>Max</t>
  </si>
  <si>
    <t>Lee</t>
  </si>
  <si>
    <t>Sweetland</t>
  </si>
  <si>
    <t>Caden</t>
  </si>
  <si>
    <t>Boon</t>
  </si>
  <si>
    <t>Beeton</t>
  </si>
  <si>
    <t>Cloak</t>
  </si>
  <si>
    <t>Clarke</t>
  </si>
  <si>
    <t>Ewan</t>
  </si>
  <si>
    <t>Finlay</t>
  </si>
  <si>
    <t>Callum</t>
  </si>
  <si>
    <t>Holland</t>
  </si>
  <si>
    <t>Sebastian</t>
  </si>
  <si>
    <t>Malakai</t>
  </si>
  <si>
    <t>Warren</t>
  </si>
  <si>
    <t>Lester</t>
  </si>
  <si>
    <t>Maycock</t>
  </si>
  <si>
    <t>Jacob</t>
  </si>
  <si>
    <t>Woollacott</t>
  </si>
  <si>
    <t>Richards</t>
  </si>
  <si>
    <t>Harvey</t>
  </si>
  <si>
    <t>Edwards</t>
  </si>
  <si>
    <t>Lewis</t>
  </si>
  <si>
    <t>Carter</t>
  </si>
  <si>
    <t>Bodie</t>
  </si>
  <si>
    <t>Johns</t>
  </si>
  <si>
    <t>Powe</t>
  </si>
  <si>
    <t>Skye</t>
  </si>
  <si>
    <t>Pirie</t>
  </si>
  <si>
    <t>Taryn</t>
  </si>
  <si>
    <t>Parker</t>
  </si>
  <si>
    <t>Jasmine</t>
  </si>
  <si>
    <t>Jessica</t>
  </si>
  <si>
    <t>Park School</t>
  </si>
  <si>
    <t>Dylan</t>
  </si>
  <si>
    <t>Dayman</t>
  </si>
  <si>
    <t>Zac</t>
  </si>
  <si>
    <t>Thorne</t>
  </si>
  <si>
    <t>Fletcher</t>
  </si>
  <si>
    <t>Finn</t>
  </si>
  <si>
    <t>Figes</t>
  </si>
  <si>
    <t>Wren</t>
  </si>
  <si>
    <t>Goaman</t>
  </si>
  <si>
    <t>Mia</t>
  </si>
  <si>
    <t>Stucley</t>
  </si>
  <si>
    <t>Land</t>
  </si>
  <si>
    <t>Bude Rats</t>
  </si>
  <si>
    <t>Maya</t>
  </si>
  <si>
    <t>Watts</t>
  </si>
  <si>
    <t>Lexi</t>
  </si>
  <si>
    <t>Lana</t>
  </si>
  <si>
    <t>Sargent</t>
  </si>
  <si>
    <t>Eden</t>
  </si>
  <si>
    <t>Elena</t>
  </si>
  <si>
    <t>Caleb</t>
  </si>
  <si>
    <t>Saul</t>
  </si>
  <si>
    <t>Barraclough</t>
  </si>
  <si>
    <t>Tiverton Harriers</t>
  </si>
  <si>
    <t>Jim</t>
  </si>
  <si>
    <t>Turner</t>
  </si>
  <si>
    <t>Coad</t>
  </si>
  <si>
    <t>Aaron</t>
  </si>
  <si>
    <t>Goldsworthy</t>
  </si>
  <si>
    <t>Jaden</t>
  </si>
  <si>
    <t>Rigler</t>
  </si>
  <si>
    <t>Ryley</t>
  </si>
  <si>
    <t>Pilkington</t>
  </si>
  <si>
    <t>Tithecott</t>
  </si>
  <si>
    <t>Jay</t>
  </si>
  <si>
    <t>Tittle</t>
  </si>
  <si>
    <t>Eliza</t>
  </si>
  <si>
    <t>Banbury</t>
  </si>
  <si>
    <t>Issy</t>
  </si>
  <si>
    <t>Edworthy</t>
  </si>
  <si>
    <t>Luke</t>
  </si>
  <si>
    <t>Sid</t>
  </si>
  <si>
    <t>Dan</t>
  </si>
  <si>
    <t>Parkin</t>
  </si>
  <si>
    <t>Nathan</t>
  </si>
  <si>
    <t>Grigg</t>
  </si>
  <si>
    <t>Great Torrington School</t>
  </si>
  <si>
    <t>Will</t>
  </si>
  <si>
    <t>Back</t>
  </si>
  <si>
    <t>Shaun</t>
  </si>
  <si>
    <t>Mark</t>
  </si>
  <si>
    <t>Ian</t>
  </si>
  <si>
    <t>North Devon Road Runners</t>
  </si>
  <si>
    <t>Simon</t>
  </si>
  <si>
    <t>Nick</t>
  </si>
  <si>
    <t>Georgina</t>
  </si>
  <si>
    <t>Joanne</t>
  </si>
  <si>
    <t>Dawn</t>
  </si>
  <si>
    <t>Crabb</t>
  </si>
  <si>
    <t>Webbe</t>
  </si>
  <si>
    <t>Davey</t>
  </si>
  <si>
    <t>Tanner</t>
  </si>
  <si>
    <t>Davina</t>
  </si>
  <si>
    <t>Amy</t>
  </si>
  <si>
    <t>Brummitt</t>
  </si>
  <si>
    <t>Sarah</t>
  </si>
  <si>
    <t>Andrea</t>
  </si>
  <si>
    <t>Rachael</t>
  </si>
  <si>
    <t>Atkinson</t>
  </si>
  <si>
    <t>Stephen</t>
  </si>
  <si>
    <t>Andy</t>
  </si>
  <si>
    <t>Cripps</t>
  </si>
  <si>
    <t>Butler</t>
  </si>
  <si>
    <t>David</t>
  </si>
  <si>
    <t>Conrad</t>
  </si>
  <si>
    <t>Torrington AC</t>
  </si>
  <si>
    <t>Mathias</t>
  </si>
  <si>
    <t>Felix</t>
  </si>
  <si>
    <t>Kester</t>
  </si>
  <si>
    <t>Joslin</t>
  </si>
  <si>
    <t>Etta</t>
  </si>
  <si>
    <t>Leah</t>
  </si>
  <si>
    <t>Herbert</t>
  </si>
  <si>
    <t>Swimbridge School</t>
  </si>
  <si>
    <t>Aoife</t>
  </si>
  <si>
    <t>Tom</t>
  </si>
  <si>
    <t>Ruben</t>
  </si>
  <si>
    <t>Billy</t>
  </si>
  <si>
    <t>Vogler</t>
  </si>
  <si>
    <t>Lola</t>
  </si>
  <si>
    <t>Ida</t>
  </si>
  <si>
    <t>Appledore A</t>
  </si>
  <si>
    <t>Bradworthy A</t>
  </si>
  <si>
    <t>Bradworthy B</t>
  </si>
  <si>
    <t>Bradworthy C</t>
  </si>
  <si>
    <t>Kingsley Juniors</t>
  </si>
  <si>
    <t>Monkleigh A</t>
  </si>
  <si>
    <t>Monkleigh B</t>
  </si>
  <si>
    <t>North Molton</t>
  </si>
  <si>
    <t>South Molton A</t>
  </si>
  <si>
    <t>South Molton B</t>
  </si>
  <si>
    <t>St Marys Bideford</t>
  </si>
  <si>
    <t>St Marys Bideford A</t>
  </si>
  <si>
    <t>St Helens Abbotsham</t>
  </si>
  <si>
    <t>Woolacombe A</t>
  </si>
  <si>
    <t>Woolacombe B</t>
  </si>
  <si>
    <t>Marwood School A</t>
  </si>
  <si>
    <t>North Devon AC B</t>
  </si>
  <si>
    <t>North Devon AC A</t>
  </si>
  <si>
    <t>North Devon AC C</t>
  </si>
  <si>
    <t>Bideford AAC A</t>
  </si>
  <si>
    <t>Lethem-Gent</t>
  </si>
  <si>
    <t>Steven</t>
  </si>
  <si>
    <t>Amelia</t>
  </si>
  <si>
    <t>Standen</t>
  </si>
  <si>
    <t>Lucas</t>
  </si>
  <si>
    <t>Willow</t>
  </si>
  <si>
    <t>Woolsery School</t>
  </si>
  <si>
    <t>Newcombe</t>
  </si>
  <si>
    <t>Bond</t>
  </si>
  <si>
    <t>McRae</t>
  </si>
  <si>
    <t>Symons</t>
  </si>
  <si>
    <t>Shebbear College</t>
  </si>
  <si>
    <t>Sawyer</t>
  </si>
  <si>
    <t>Dent</t>
  </si>
  <si>
    <t>Dougie</t>
  </si>
  <si>
    <t>Shebbear Prep School</t>
  </si>
  <si>
    <t>Madeline</t>
  </si>
  <si>
    <t>Stevenson</t>
  </si>
  <si>
    <t>Exeter Harriers</t>
  </si>
  <si>
    <t>Georgham School</t>
  </si>
  <si>
    <t>Dack</t>
  </si>
  <si>
    <t>North Devon AC  A</t>
  </si>
  <si>
    <t>Sec</t>
  </si>
  <si>
    <t>Marilyn</t>
  </si>
  <si>
    <t>Blair</t>
  </si>
  <si>
    <t>Ray</t>
  </si>
  <si>
    <t>Reader</t>
  </si>
  <si>
    <t>Bilby</t>
  </si>
  <si>
    <t>Burrows</t>
  </si>
  <si>
    <t>Alec</t>
  </si>
  <si>
    <t>Gray</t>
  </si>
  <si>
    <t>St Helen's Abbotsham</t>
  </si>
  <si>
    <t>Gard</t>
  </si>
  <si>
    <t>Simpson</t>
  </si>
  <si>
    <t>Norah</t>
  </si>
  <si>
    <t>Kate</t>
  </si>
  <si>
    <t>Cole</t>
  </si>
  <si>
    <t>GLIDDON &amp; SQUIRE NORTH DEVON CROSS COUNTRY LEAGUE RESULTS 2019-20</t>
  </si>
  <si>
    <t>North Devon Champs</t>
  </si>
  <si>
    <t>Matt</t>
  </si>
  <si>
    <t>Redmore</t>
  </si>
  <si>
    <t>Jason</t>
  </si>
  <si>
    <t>Fern</t>
  </si>
  <si>
    <t xml:space="preserve">James </t>
  </si>
  <si>
    <t xml:space="preserve">Mckibbin </t>
  </si>
  <si>
    <t>Ilfracombe Running Club</t>
  </si>
  <si>
    <t>Just Jog Bideford</t>
  </si>
  <si>
    <t xml:space="preserve">South Molton Strugglers </t>
  </si>
  <si>
    <t xml:space="preserve">Molly </t>
  </si>
  <si>
    <t xml:space="preserve">Pettingell </t>
  </si>
  <si>
    <t>Bater</t>
  </si>
  <si>
    <t>Southmead primary school</t>
  </si>
  <si>
    <t>North Molton Primary</t>
  </si>
  <si>
    <t>Westcroft Primary School</t>
  </si>
  <si>
    <t xml:space="preserve">Kilkhampton J &amp; I School </t>
  </si>
  <si>
    <t xml:space="preserve">Isabella </t>
  </si>
  <si>
    <t>St Margaret's, Northam</t>
  </si>
  <si>
    <t>Nyla</t>
  </si>
  <si>
    <t>Roode</t>
  </si>
  <si>
    <t>Landkey Primary School</t>
  </si>
  <si>
    <t>Woollam-Dalling</t>
  </si>
  <si>
    <t>Annaka</t>
  </si>
  <si>
    <t>Harley</t>
  </si>
  <si>
    <t>Wilton</t>
  </si>
  <si>
    <t xml:space="preserve">Euan </t>
  </si>
  <si>
    <t xml:space="preserve">Cassius </t>
  </si>
  <si>
    <t>Mega</t>
  </si>
  <si>
    <t>Tait</t>
  </si>
  <si>
    <t xml:space="preserve">Luckson </t>
  </si>
  <si>
    <t>Danielle</t>
  </si>
  <si>
    <t>Seth</t>
  </si>
  <si>
    <t>Macmahon</t>
  </si>
  <si>
    <t>St Helen's, Abbotsham</t>
  </si>
  <si>
    <t>Oasis</t>
  </si>
  <si>
    <t>Luckson</t>
  </si>
  <si>
    <t>St Helens, Abbotsham</t>
  </si>
  <si>
    <t xml:space="preserve">Fordham </t>
  </si>
  <si>
    <t>Stanier</t>
  </si>
  <si>
    <t>Tipton Harriers</t>
  </si>
  <si>
    <t>Martin</t>
  </si>
  <si>
    <t>Eldridge</t>
  </si>
  <si>
    <t>Mackenzie</t>
  </si>
  <si>
    <t>Povey</t>
  </si>
  <si>
    <t>Chris</t>
  </si>
  <si>
    <t>BARRACLOUGH</t>
  </si>
  <si>
    <t>St Mary's C of E School</t>
  </si>
  <si>
    <t>Hesketh</t>
  </si>
  <si>
    <t>Maughan</t>
  </si>
  <si>
    <t>Ruth</t>
  </si>
  <si>
    <t xml:space="preserve">Szymankiewicz </t>
  </si>
  <si>
    <t>Abram- Bridges</t>
  </si>
  <si>
    <t>St Helens abbotsham</t>
  </si>
  <si>
    <t>Leyla</t>
  </si>
  <si>
    <t>Mogge</t>
  </si>
  <si>
    <t xml:space="preserve">Imogen </t>
  </si>
  <si>
    <t xml:space="preserve">High Bickington </t>
  </si>
  <si>
    <t xml:space="preserve">William </t>
  </si>
  <si>
    <t xml:space="preserve">Reuben </t>
  </si>
  <si>
    <t xml:space="preserve">Jones </t>
  </si>
  <si>
    <t xml:space="preserve">Braunton Academy </t>
  </si>
  <si>
    <t>Park Community school</t>
  </si>
  <si>
    <t>North Molton School</t>
  </si>
  <si>
    <t xml:space="preserve">Rosie </t>
  </si>
  <si>
    <t xml:space="preserve">Marshall </t>
  </si>
  <si>
    <t>Carys</t>
  </si>
  <si>
    <t xml:space="preserve">George </t>
  </si>
  <si>
    <t xml:space="preserve">Kift </t>
  </si>
  <si>
    <t xml:space="preserve">Oliver </t>
  </si>
  <si>
    <t>Elise</t>
  </si>
  <si>
    <t>Peter J</t>
  </si>
  <si>
    <t>Ashley</t>
  </si>
  <si>
    <t xml:space="preserve">Aaron </t>
  </si>
  <si>
    <t xml:space="preserve">Llewellyn </t>
  </si>
  <si>
    <t>Bideford aac</t>
  </si>
  <si>
    <t>Exeter College</t>
  </si>
  <si>
    <t>Bradworthy runners</t>
  </si>
  <si>
    <t xml:space="preserve">Ilfracombe running club </t>
  </si>
  <si>
    <t>Burd</t>
  </si>
  <si>
    <t>Beth</t>
  </si>
  <si>
    <t>Barrington</t>
  </si>
  <si>
    <t xml:space="preserve">Natasha </t>
  </si>
  <si>
    <t xml:space="preserve">Cornish </t>
  </si>
  <si>
    <t>Filer</t>
  </si>
  <si>
    <t xml:space="preserve">Anna </t>
  </si>
  <si>
    <t xml:space="preserve">Tiverton Harriers </t>
  </si>
  <si>
    <t>Cruden-shepherd</t>
  </si>
  <si>
    <t>Eric</t>
  </si>
  <si>
    <t>Lorimer</t>
  </si>
  <si>
    <t>Loid</t>
  </si>
  <si>
    <t>Dodwell</t>
  </si>
  <si>
    <t>Campbell</t>
  </si>
  <si>
    <t xml:space="preserve">Murdoch </t>
  </si>
  <si>
    <t xml:space="preserve">Thomas </t>
  </si>
  <si>
    <t>Burton</t>
  </si>
  <si>
    <t xml:space="preserve">Tucker </t>
  </si>
  <si>
    <t xml:space="preserve">Skelton </t>
  </si>
  <si>
    <t>Marwood school</t>
  </si>
  <si>
    <t>North Molton primary</t>
  </si>
  <si>
    <t xml:space="preserve">St Helens, Abbotsham </t>
  </si>
  <si>
    <t xml:space="preserve">Myiesha </t>
  </si>
  <si>
    <t>Bradford</t>
  </si>
  <si>
    <t>Pilton Bluecoat</t>
  </si>
  <si>
    <t>Hare</t>
  </si>
  <si>
    <t>Corbin</t>
  </si>
  <si>
    <t xml:space="preserve">Jack </t>
  </si>
  <si>
    <t xml:space="preserve">Holsworthy </t>
  </si>
  <si>
    <t>Park school</t>
  </si>
  <si>
    <t>TAAC</t>
  </si>
  <si>
    <t>Old</t>
  </si>
  <si>
    <t>Holsworthy Community College</t>
  </si>
  <si>
    <t>Earl</t>
  </si>
  <si>
    <t>Roca</t>
  </si>
  <si>
    <t>Spencer-smith</t>
  </si>
  <si>
    <t xml:space="preserve">Huey </t>
  </si>
  <si>
    <t>Jenson</t>
  </si>
  <si>
    <t>Rebecca</t>
  </si>
  <si>
    <t>Jarvis</t>
  </si>
  <si>
    <t>Gove</t>
  </si>
  <si>
    <t>Immy</t>
  </si>
  <si>
    <t>Maddy</t>
  </si>
  <si>
    <t xml:space="preserve">St helens abbotsham </t>
  </si>
  <si>
    <t>Marwood Primary School</t>
  </si>
  <si>
    <t xml:space="preserve">West Buckland </t>
  </si>
  <si>
    <t xml:space="preserve">Lori </t>
  </si>
  <si>
    <t xml:space="preserve">Maddie </t>
  </si>
  <si>
    <t xml:space="preserve">Taylor </t>
  </si>
  <si>
    <t xml:space="preserve">Calum </t>
  </si>
  <si>
    <t xml:space="preserve">Josh </t>
  </si>
  <si>
    <t>Emma</t>
  </si>
  <si>
    <t>Shane</t>
  </si>
  <si>
    <t>Benjamin</t>
  </si>
  <si>
    <t>Kirby</t>
  </si>
  <si>
    <t>Ahmad</t>
  </si>
  <si>
    <t>Alomar</t>
  </si>
  <si>
    <t>Down</t>
  </si>
  <si>
    <t xml:space="preserve">Newport Community School Primary Academy </t>
  </si>
  <si>
    <t>Wordley</t>
  </si>
  <si>
    <t xml:space="preserve">Cripps </t>
  </si>
  <si>
    <t xml:space="preserve">St Marys Bideford </t>
  </si>
  <si>
    <t>Frazer</t>
  </si>
  <si>
    <t>Buckingham</t>
  </si>
  <si>
    <t>Fremington Trailblasers</t>
  </si>
  <si>
    <t>Iris</t>
  </si>
  <si>
    <t>Moyse</t>
  </si>
  <si>
    <t>Isobel</t>
  </si>
  <si>
    <t>Betts</t>
  </si>
  <si>
    <t>Lacey</t>
  </si>
  <si>
    <t>Blythe</t>
  </si>
  <si>
    <t>Bradworthy Primary Academy</t>
  </si>
  <si>
    <t xml:space="preserve">Azalea </t>
  </si>
  <si>
    <t>Merryn</t>
  </si>
  <si>
    <t>Wynne-Glaze</t>
  </si>
  <si>
    <t>Noah</t>
  </si>
  <si>
    <t>Harlow</t>
  </si>
  <si>
    <t>Savory-Webster</t>
  </si>
  <si>
    <t>Blake</t>
  </si>
  <si>
    <t xml:space="preserve">Bradley </t>
  </si>
  <si>
    <t>Piper</t>
  </si>
  <si>
    <t>Lovett</t>
  </si>
  <si>
    <t>Doran</t>
  </si>
  <si>
    <t>Woolacombe</t>
  </si>
  <si>
    <t>McIntyre</t>
  </si>
  <si>
    <t>Mya</t>
  </si>
  <si>
    <t>Witt</t>
  </si>
  <si>
    <t xml:space="preserve">Birchall </t>
  </si>
  <si>
    <t xml:space="preserve">Lorraine </t>
  </si>
  <si>
    <t xml:space="preserve">Kennedy </t>
  </si>
  <si>
    <t>Bode</t>
  </si>
  <si>
    <t xml:space="preserve">Leo </t>
  </si>
  <si>
    <t xml:space="preserve">Freeman </t>
  </si>
  <si>
    <t xml:space="preserve">Austin </t>
  </si>
  <si>
    <t xml:space="preserve">Pittwood </t>
  </si>
  <si>
    <t xml:space="preserve">Exeter Harriers </t>
  </si>
  <si>
    <t>Mason Store</t>
  </si>
  <si>
    <t>Gordon</t>
  </si>
  <si>
    <t>Jessie</t>
  </si>
  <si>
    <t>Askham</t>
  </si>
  <si>
    <t>APPLEDORE SCHOOL</t>
  </si>
  <si>
    <t>Guy</t>
  </si>
  <si>
    <t>Champion</t>
  </si>
  <si>
    <t>Brooke-Stevens</t>
  </si>
  <si>
    <t>Donnallen</t>
  </si>
  <si>
    <t>Logan</t>
  </si>
  <si>
    <t xml:space="preserve">Stephen </t>
  </si>
  <si>
    <t xml:space="preserve">Reeves </t>
  </si>
  <si>
    <t xml:space="preserve">Amanda </t>
  </si>
  <si>
    <t>Candace</t>
  </si>
  <si>
    <t>Jewell</t>
  </si>
  <si>
    <t>Bradworthy Academy Ladies</t>
  </si>
  <si>
    <t xml:space="preserve">Madeline </t>
  </si>
  <si>
    <t xml:space="preserve">Violet </t>
  </si>
  <si>
    <t xml:space="preserve">Maisie </t>
  </si>
  <si>
    <t>Chan</t>
  </si>
  <si>
    <t>Barnaby</t>
  </si>
  <si>
    <t>Batchelor</t>
  </si>
  <si>
    <t>Rosalie</t>
  </si>
  <si>
    <t>Darren</t>
  </si>
  <si>
    <t>Phil</t>
  </si>
  <si>
    <t>Rycroft</t>
  </si>
  <si>
    <t>Richard</t>
  </si>
  <si>
    <t>Hannah</t>
  </si>
  <si>
    <t>Louisa</t>
  </si>
  <si>
    <t xml:space="preserve">SarahJane </t>
  </si>
  <si>
    <t>St Margarets</t>
  </si>
  <si>
    <t xml:space="preserve"> Bradworthy Academy Ladies</t>
  </si>
  <si>
    <t>Appledore</t>
  </si>
  <si>
    <t>Hookes</t>
  </si>
  <si>
    <t>Alexander</t>
  </si>
  <si>
    <t>Hunter</t>
  </si>
  <si>
    <t>Prutch</t>
  </si>
  <si>
    <t>O’Connor</t>
  </si>
  <si>
    <t>Brooklyn</t>
  </si>
  <si>
    <t>Lenny</t>
  </si>
  <si>
    <t>Lake</t>
  </si>
  <si>
    <t>Dartnell</t>
  </si>
  <si>
    <t>Kingsley School</t>
  </si>
  <si>
    <t>Goodleigh C of E School</t>
  </si>
  <si>
    <t xml:space="preserve">Woolacombe school </t>
  </si>
  <si>
    <t>Northam Schools Federation</t>
  </si>
  <si>
    <t>Shirwell school</t>
  </si>
  <si>
    <t xml:space="preserve">Edie </t>
  </si>
  <si>
    <t>Byass</t>
  </si>
  <si>
    <t>megan</t>
  </si>
  <si>
    <t>fisher</t>
  </si>
  <si>
    <t>DAISY</t>
  </si>
  <si>
    <t>SMITH-WILLIAMS</t>
  </si>
  <si>
    <t>WINNIE</t>
  </si>
  <si>
    <t>FRIEND</t>
  </si>
  <si>
    <t>ROMY</t>
  </si>
  <si>
    <t>COOPER</t>
  </si>
  <si>
    <t>Lola-Jai</t>
  </si>
  <si>
    <t>Norman</t>
  </si>
  <si>
    <t>Kienna-Ellyce</t>
  </si>
  <si>
    <t>Vanderleelie-Webber</t>
  </si>
  <si>
    <t>Annabel</t>
  </si>
  <si>
    <t>Byas</t>
  </si>
  <si>
    <t xml:space="preserve">Unattached </t>
  </si>
  <si>
    <t xml:space="preserve">Finley </t>
  </si>
  <si>
    <t xml:space="preserve">Morgan </t>
  </si>
  <si>
    <t>Holsworthy</t>
  </si>
  <si>
    <t xml:space="preserve">Okehampton College </t>
  </si>
  <si>
    <t xml:space="preserve">Charlotte </t>
  </si>
  <si>
    <t xml:space="preserve">Joslin </t>
  </si>
  <si>
    <t xml:space="preserve">Lulu </t>
  </si>
  <si>
    <t xml:space="preserve">Lily </t>
  </si>
  <si>
    <t>Pierce</t>
  </si>
  <si>
    <t>Jo</t>
  </si>
  <si>
    <t>Bengield</t>
  </si>
  <si>
    <t>John</t>
  </si>
  <si>
    <t>Trudgeon</t>
  </si>
  <si>
    <t>Braunton</t>
  </si>
  <si>
    <t>Hoskins</t>
  </si>
  <si>
    <t xml:space="preserve">Sebastian </t>
  </si>
  <si>
    <t>Hudson</t>
  </si>
  <si>
    <t>Ravenhill-White</t>
  </si>
  <si>
    <t>Buckland</t>
  </si>
  <si>
    <t>Fabian</t>
  </si>
  <si>
    <t>Neale</t>
  </si>
  <si>
    <t>Merchant</t>
  </si>
  <si>
    <t>Aston</t>
  </si>
  <si>
    <t>Chapple</t>
  </si>
  <si>
    <t>Dixon</t>
  </si>
  <si>
    <t>Thain</t>
  </si>
  <si>
    <t>Kieran</t>
  </si>
  <si>
    <t>Ingham</t>
  </si>
  <si>
    <t>Leonardo</t>
  </si>
  <si>
    <t>Thompson</t>
  </si>
  <si>
    <t>Kenson</t>
  </si>
  <si>
    <t>Messinger</t>
  </si>
  <si>
    <t>East the water school</t>
  </si>
  <si>
    <t>Appledore Primary School</t>
  </si>
  <si>
    <t>Demi</t>
  </si>
  <si>
    <t>Pippa</t>
  </si>
  <si>
    <t>Esmond-Cole</t>
  </si>
  <si>
    <t>Emilia</t>
  </si>
  <si>
    <t>Jaimee</t>
  </si>
  <si>
    <t>Ledger</t>
  </si>
  <si>
    <t>Zach</t>
  </si>
  <si>
    <t>Newman</t>
  </si>
  <si>
    <t>Lexie</t>
  </si>
  <si>
    <t>O'Sullivan</t>
  </si>
  <si>
    <t>Greta</t>
  </si>
  <si>
    <t>Cormack</t>
  </si>
  <si>
    <t>Babb</t>
  </si>
  <si>
    <t>Davis</t>
  </si>
  <si>
    <t>Eva</t>
  </si>
  <si>
    <t>Polly</t>
  </si>
  <si>
    <t>Eilisha</t>
  </si>
  <si>
    <t>Pickard</t>
  </si>
  <si>
    <t>Woolsery</t>
  </si>
  <si>
    <t>Bailey</t>
  </si>
  <si>
    <t>Walters</t>
  </si>
  <si>
    <t>Trysten</t>
  </si>
  <si>
    <t>Mckenna</t>
  </si>
  <si>
    <t>St. Mary's C of E</t>
  </si>
  <si>
    <t>Lydia</t>
  </si>
  <si>
    <t>Laha</t>
  </si>
  <si>
    <t>St Marys CofE</t>
  </si>
  <si>
    <t xml:space="preserve">Nicky </t>
  </si>
  <si>
    <t xml:space="preserve">Blythe </t>
  </si>
  <si>
    <t>Tate</t>
  </si>
  <si>
    <t>Lynsey</t>
  </si>
  <si>
    <t>Bude</t>
  </si>
  <si>
    <t>St Mary's</t>
  </si>
  <si>
    <t>Pilton Community School</t>
  </si>
  <si>
    <t>St Marys C of E, Bideford</t>
  </si>
  <si>
    <t>Landkey</t>
  </si>
  <si>
    <t>iris</t>
  </si>
  <si>
    <t>ferguson</t>
  </si>
  <si>
    <t>north molton</t>
  </si>
  <si>
    <t>Presley</t>
  </si>
  <si>
    <t>Jasper</t>
  </si>
  <si>
    <t>Hill-Haimes</t>
  </si>
  <si>
    <t>Jet</t>
  </si>
  <si>
    <t>Stocks</t>
  </si>
  <si>
    <t>Georgeham Church of England VC Primary</t>
  </si>
  <si>
    <t xml:space="preserve">Kitty </t>
  </si>
  <si>
    <t>Dobrocsi</t>
  </si>
  <si>
    <t>Terry</t>
  </si>
  <si>
    <t>lukins</t>
  </si>
  <si>
    <t>These Dads Run</t>
  </si>
  <si>
    <t>Rhys</t>
  </si>
  <si>
    <t>Hugh</t>
  </si>
  <si>
    <t>Ellis</t>
  </si>
  <si>
    <t>Oakley</t>
  </si>
  <si>
    <t>Tanton-Fisher</t>
  </si>
  <si>
    <t>Rowan</t>
  </si>
  <si>
    <t>Rees-Williams</t>
  </si>
  <si>
    <t>Caen Community Primary</t>
  </si>
  <si>
    <t>Summer</t>
  </si>
  <si>
    <t>Newport Primary School</t>
  </si>
  <si>
    <t>Bird</t>
  </si>
  <si>
    <t>Charlotte</t>
  </si>
  <si>
    <t>Estelle</t>
  </si>
  <si>
    <t>Hobbs</t>
  </si>
  <si>
    <t>Monkleigh School</t>
  </si>
  <si>
    <t>Ferguson</t>
  </si>
  <si>
    <t>Catherine</t>
  </si>
  <si>
    <t>Kenaan</t>
  </si>
  <si>
    <t>Lily-Mae</t>
  </si>
  <si>
    <t>Higgs-Curtis</t>
  </si>
  <si>
    <t>Cooper</t>
  </si>
  <si>
    <t>Strutt</t>
  </si>
  <si>
    <t>Huxtable</t>
  </si>
  <si>
    <t>Blackmore</t>
  </si>
  <si>
    <t>Huxatable</t>
  </si>
  <si>
    <t>Gerrard</t>
  </si>
  <si>
    <t>Fremington Ptimary School</t>
  </si>
  <si>
    <t>Laria</t>
  </si>
  <si>
    <t>Arabella</t>
  </si>
  <si>
    <t>Dignam</t>
  </si>
  <si>
    <t>Buckland Brewer School</t>
  </si>
  <si>
    <t>Isadora</t>
  </si>
  <si>
    <t>Katherine</t>
  </si>
  <si>
    <t>Mae</t>
  </si>
  <si>
    <t>Puttipap</t>
  </si>
  <si>
    <t>Benfield</t>
  </si>
  <si>
    <t>Price</t>
  </si>
  <si>
    <t>Craig</t>
  </si>
  <si>
    <t>Clare</t>
  </si>
  <si>
    <t>St Margaret's</t>
  </si>
  <si>
    <t>Gillian</t>
  </si>
  <si>
    <t>Sally</t>
  </si>
  <si>
    <t>Nikki</t>
  </si>
  <si>
    <t>Elaine</t>
  </si>
  <si>
    <t>Sinaed</t>
  </si>
  <si>
    <t>Lynch</t>
  </si>
  <si>
    <t>Bishops Nympton School</t>
  </si>
  <si>
    <t xml:space="preserve">St Helens abbotsham </t>
  </si>
  <si>
    <t>Northam Federation Schools B</t>
  </si>
  <si>
    <t>Northam Federation Schools A</t>
  </si>
  <si>
    <t>Northam Federation of Schools</t>
  </si>
  <si>
    <t>TOTAL</t>
  </si>
  <si>
    <t>North Devon AC D</t>
  </si>
  <si>
    <t>South Molton Primary School A</t>
  </si>
  <si>
    <t>Northam Federatin of Schools</t>
  </si>
  <si>
    <t>Shirwell School</t>
  </si>
  <si>
    <t>South Molton Primary School B</t>
  </si>
  <si>
    <t>South Molton Primary School C</t>
  </si>
  <si>
    <t>St Marys Ladies</t>
  </si>
  <si>
    <t>Tallulah</t>
  </si>
  <si>
    <t>Reuben W</t>
  </si>
  <si>
    <t>St Mary's CofE  A</t>
  </si>
  <si>
    <t>St Mary's CofE  B</t>
  </si>
  <si>
    <t>Woolacombe C</t>
  </si>
  <si>
    <t>Baker</t>
  </si>
  <si>
    <t>Cohen</t>
  </si>
  <si>
    <t>Park Community School</t>
  </si>
  <si>
    <t>Bishops Tawton</t>
  </si>
  <si>
    <t>Heywood</t>
  </si>
  <si>
    <t>Reis-Fielder</t>
  </si>
  <si>
    <t>Andrew</t>
  </si>
  <si>
    <t>Adnett</t>
  </si>
  <si>
    <t>Burnell-Schiller</t>
  </si>
  <si>
    <t>Elizabeth</t>
  </si>
  <si>
    <t>Cook</t>
  </si>
  <si>
    <t>Joshua</t>
  </si>
  <si>
    <t>Jaye</t>
  </si>
  <si>
    <t>Arno</t>
  </si>
  <si>
    <t>Woollam- Dalling</t>
  </si>
  <si>
    <t>Southmead School</t>
  </si>
  <si>
    <t>Brandon</t>
  </si>
  <si>
    <t>Moray Runners</t>
  </si>
  <si>
    <t>Joseph</t>
  </si>
  <si>
    <t>Henley</t>
  </si>
  <si>
    <t>Rosabella</t>
  </si>
  <si>
    <t>Dougal</t>
  </si>
  <si>
    <t>Pilton Bluecoat School</t>
  </si>
  <si>
    <t>Wickens</t>
  </si>
  <si>
    <t>Coxleigh Barton</t>
  </si>
  <si>
    <t>O'Connor</t>
  </si>
  <si>
    <t>East-the-Water School</t>
  </si>
  <si>
    <t>Bishops Nympton Primary school</t>
  </si>
  <si>
    <t>Caen Primary School</t>
  </si>
  <si>
    <t>North Devon AC</t>
  </si>
  <si>
    <t>Georgeham Primary School</t>
  </si>
  <si>
    <t>Niamh</t>
  </si>
  <si>
    <t>Bourke</t>
  </si>
  <si>
    <t>Gibbs</t>
  </si>
  <si>
    <t>Phelia</t>
  </si>
  <si>
    <t>Latham</t>
  </si>
  <si>
    <t>Great Torrington Bluecoats School</t>
  </si>
  <si>
    <t>North Devon E</t>
  </si>
  <si>
    <t>Park Commuity School</t>
  </si>
  <si>
    <t>Ted</t>
  </si>
  <si>
    <t>Chesworth</t>
  </si>
  <si>
    <t>Bell</t>
  </si>
  <si>
    <t>Holdsworthy</t>
  </si>
  <si>
    <t>Under 13 Boys Teams</t>
  </si>
  <si>
    <t>Bideford AAC   A</t>
  </si>
  <si>
    <t>Bideford AAC   B</t>
  </si>
  <si>
    <t>Julie</t>
  </si>
  <si>
    <t>Young</t>
  </si>
  <si>
    <t>South Molton Strugglers</t>
  </si>
  <si>
    <t>Paul</t>
  </si>
  <si>
    <t>Cooke</t>
  </si>
  <si>
    <t>Cutler</t>
  </si>
  <si>
    <t>Bishops Nympton Primary School</t>
  </si>
  <si>
    <t>Hope</t>
  </si>
  <si>
    <t>Baldwin</t>
  </si>
  <si>
    <t>Surgeon</t>
  </si>
  <si>
    <t>Pheobe</t>
  </si>
  <si>
    <t>MacKezie</t>
  </si>
  <si>
    <t>Kiki</t>
  </si>
  <si>
    <t>Spencer</t>
  </si>
  <si>
    <t>Westward Ho!</t>
  </si>
  <si>
    <t>15.12.19</t>
  </si>
  <si>
    <t>North Devon AC 'A'</t>
  </si>
  <si>
    <t>St Mary's B</t>
  </si>
  <si>
    <t>Bolland</t>
  </si>
  <si>
    <t>Bertie</t>
  </si>
  <si>
    <t>Brett</t>
  </si>
  <si>
    <t>St Magaret's School</t>
  </si>
  <si>
    <t>Friend</t>
  </si>
  <si>
    <t xml:space="preserve">Simpson </t>
  </si>
  <si>
    <t>Roxy</t>
  </si>
  <si>
    <t>Elis</t>
  </si>
  <si>
    <t>Aldridge</t>
  </si>
  <si>
    <t>Torrington AAC</t>
  </si>
  <si>
    <t>Gary</t>
  </si>
  <si>
    <t>Michael</t>
  </si>
  <si>
    <t>McCann</t>
  </si>
  <si>
    <t>Alan</t>
  </si>
  <si>
    <t>Bennett</t>
  </si>
  <si>
    <t>Sen Men</t>
  </si>
  <si>
    <t>Sen Women</t>
  </si>
  <si>
    <t>U17 Women</t>
  </si>
  <si>
    <t>U17 Men</t>
  </si>
  <si>
    <t>U15 Girls</t>
  </si>
  <si>
    <t>U15 Boys</t>
  </si>
  <si>
    <t>U13 Girls</t>
  </si>
  <si>
    <t>U13 Boys</t>
  </si>
  <si>
    <t>U11 Boys</t>
  </si>
  <si>
    <t>U11 Girls</t>
  </si>
  <si>
    <t>Pip</t>
  </si>
  <si>
    <t>Lindenbaum</t>
  </si>
  <si>
    <t>Braunton Academy</t>
  </si>
  <si>
    <t>12.1.20</t>
  </si>
  <si>
    <t>Hugo</t>
  </si>
  <si>
    <t>West Down School</t>
  </si>
  <si>
    <t>no</t>
  </si>
  <si>
    <t>12.1.29</t>
  </si>
  <si>
    <t>Sjebbear</t>
  </si>
  <si>
    <t>Yeovil Olympiads</t>
  </si>
  <si>
    <t>Stone (Guest)</t>
  </si>
  <si>
    <t>Kingsacre School</t>
  </si>
  <si>
    <t>1st North Devon Champs</t>
  </si>
  <si>
    <t>2nd North Devon Champs</t>
  </si>
  <si>
    <t>3rd North Devon Champs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</si>
</sst>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name val="Calibri"/>
      <family val="2"/>
    </font>
    <font>
      <b/>
      <i/>
      <sz val="12"/>
      <color indexed="10"/>
      <name val="Calibri"/>
      <family val="2"/>
    </font>
    <font>
      <b/>
      <sz val="9"/>
      <color indexed="10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2"/>
      <color theme="1"/>
      <name val="Calibri"/>
      <family val="2"/>
    </font>
    <font>
      <b/>
      <sz val="9"/>
      <color rgb="FFFF0000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b/>
      <sz val="18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i/>
      <sz val="16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rgb="FFFF0000"/>
      <name val="Calibri"/>
      <family val="2"/>
    </font>
    <font>
      <b/>
      <sz val="9"/>
      <color rgb="FFFF0000"/>
      <name val="Agency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594">
    <xf numFmtId="0" fontId="0" fillId="0" borderId="0" xfId="0" applyFont="1" applyAlignment="1">
      <alignment/>
    </xf>
    <xf numFmtId="0" fontId="92" fillId="33" borderId="10" xfId="0" applyFont="1" applyFill="1" applyBorder="1" applyAlignment="1">
      <alignment/>
    </xf>
    <xf numFmtId="0" fontId="90" fillId="0" borderId="11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90" fillId="0" borderId="11" xfId="0" applyFont="1" applyBorder="1" applyAlignment="1">
      <alignment/>
    </xf>
    <xf numFmtId="0" fontId="90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90" fillId="0" borderId="13" xfId="0" applyFont="1" applyBorder="1" applyAlignment="1">
      <alignment/>
    </xf>
    <xf numFmtId="0" fontId="90" fillId="0" borderId="14" xfId="0" applyFont="1" applyBorder="1" applyAlignment="1">
      <alignment/>
    </xf>
    <xf numFmtId="0" fontId="90" fillId="0" borderId="10" xfId="0" applyFont="1" applyBorder="1" applyAlignment="1">
      <alignment/>
    </xf>
    <xf numFmtId="0" fontId="95" fillId="33" borderId="1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5" fillId="0" borderId="0" xfId="0" applyFont="1" applyAlignment="1">
      <alignment/>
    </xf>
    <xf numFmtId="0" fontId="0" fillId="0" borderId="10" xfId="0" applyBorder="1" applyAlignment="1">
      <alignment/>
    </xf>
    <xf numFmtId="0" fontId="96" fillId="0" borderId="11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3" borderId="16" xfId="0" applyFont="1" applyFill="1" applyBorder="1" applyAlignment="1">
      <alignment horizontal="center"/>
    </xf>
    <xf numFmtId="0" fontId="35" fillId="0" borderId="11" xfId="0" applyFont="1" applyBorder="1" applyAlignment="1">
      <alignment/>
    </xf>
    <xf numFmtId="0" fontId="0" fillId="33" borderId="0" xfId="0" applyFill="1" applyAlignment="1">
      <alignment horizontal="center"/>
    </xf>
    <xf numFmtId="0" fontId="26" fillId="0" borderId="11" xfId="0" applyFont="1" applyBorder="1" applyAlignment="1">
      <alignment horizontal="center"/>
    </xf>
    <xf numFmtId="0" fontId="94" fillId="0" borderId="0" xfId="0" applyFont="1" applyAlignment="1">
      <alignment/>
    </xf>
    <xf numFmtId="0" fontId="0" fillId="33" borderId="10" xfId="0" applyFill="1" applyBorder="1" applyAlignment="1">
      <alignment/>
    </xf>
    <xf numFmtId="0" fontId="32" fillId="33" borderId="13" xfId="0" applyFont="1" applyFill="1" applyBorder="1" applyAlignment="1">
      <alignment/>
    </xf>
    <xf numFmtId="0" fontId="97" fillId="33" borderId="17" xfId="0" applyFont="1" applyFill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91" fillId="34" borderId="0" xfId="0" applyFont="1" applyFill="1" applyAlignment="1">
      <alignment horizontal="center"/>
    </xf>
    <xf numFmtId="0" fontId="97" fillId="0" borderId="11" xfId="0" applyFont="1" applyBorder="1" applyAlignment="1">
      <alignment/>
    </xf>
    <xf numFmtId="0" fontId="37" fillId="33" borderId="12" xfId="0" applyFont="1" applyFill="1" applyBorder="1" applyAlignment="1">
      <alignment/>
    </xf>
    <xf numFmtId="0" fontId="26" fillId="34" borderId="18" xfId="0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94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0" fillId="34" borderId="0" xfId="0" applyFill="1" applyAlignment="1">
      <alignment/>
    </xf>
    <xf numFmtId="0" fontId="90" fillId="34" borderId="0" xfId="0" applyFont="1" applyFill="1" applyAlignment="1">
      <alignment/>
    </xf>
    <xf numFmtId="0" fontId="94" fillId="34" borderId="0" xfId="0" applyFont="1" applyFill="1" applyAlignment="1">
      <alignment/>
    </xf>
    <xf numFmtId="0" fontId="94" fillId="34" borderId="0" xfId="0" applyFont="1" applyFill="1" applyAlignment="1">
      <alignment/>
    </xf>
    <xf numFmtId="0" fontId="26" fillId="0" borderId="18" xfId="0" applyFont="1" applyBorder="1" applyAlignment="1">
      <alignment/>
    </xf>
    <xf numFmtId="0" fontId="38" fillId="0" borderId="18" xfId="0" applyFont="1" applyBorder="1" applyAlignment="1">
      <alignment/>
    </xf>
    <xf numFmtId="0" fontId="96" fillId="0" borderId="11" xfId="0" applyFont="1" applyBorder="1" applyAlignment="1">
      <alignment/>
    </xf>
    <xf numFmtId="0" fontId="31" fillId="33" borderId="0" xfId="0" applyFont="1" applyFill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right"/>
    </xf>
    <xf numFmtId="0" fontId="28" fillId="34" borderId="0" xfId="0" applyFont="1" applyFill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28" fillId="34" borderId="0" xfId="0" applyFont="1" applyFill="1" applyAlignment="1">
      <alignment horizontal="left"/>
    </xf>
    <xf numFmtId="0" fontId="34" fillId="34" borderId="11" xfId="0" applyFont="1" applyFill="1" applyBorder="1" applyAlignment="1">
      <alignment horizontal="center"/>
    </xf>
    <xf numFmtId="0" fontId="92" fillId="33" borderId="19" xfId="0" applyFont="1" applyFill="1" applyBorder="1" applyAlignment="1">
      <alignment horizontal="center"/>
    </xf>
    <xf numFmtId="0" fontId="31" fillId="33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31" fillId="33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/>
    </xf>
    <xf numFmtId="0" fontId="94" fillId="0" borderId="10" xfId="0" applyFont="1" applyBorder="1" applyAlignment="1">
      <alignment horizontal="center"/>
    </xf>
    <xf numFmtId="0" fontId="90" fillId="0" borderId="11" xfId="0" applyFont="1" applyBorder="1" applyAlignment="1">
      <alignment horizontal="right"/>
    </xf>
    <xf numFmtId="0" fontId="31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left"/>
    </xf>
    <xf numFmtId="0" fontId="97" fillId="0" borderId="0" xfId="0" applyFont="1" applyAlignment="1">
      <alignment horizontal="center"/>
    </xf>
    <xf numFmtId="0" fontId="97" fillId="0" borderId="10" xfId="0" applyFont="1" applyBorder="1" applyAlignment="1">
      <alignment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90" fillId="33" borderId="0" xfId="0" applyFont="1" applyFill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93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 horizontal="center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32" fillId="34" borderId="0" xfId="0" applyFont="1" applyFill="1" applyAlignment="1">
      <alignment/>
    </xf>
    <xf numFmtId="0" fontId="90" fillId="0" borderId="0" xfId="0" applyFont="1" applyAlignment="1">
      <alignment horizontal="center"/>
    </xf>
    <xf numFmtId="0" fontId="99" fillId="34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textRotation="90"/>
    </xf>
    <xf numFmtId="0" fontId="90" fillId="33" borderId="21" xfId="0" applyFont="1" applyFill="1" applyBorder="1" applyAlignment="1">
      <alignment/>
    </xf>
    <xf numFmtId="0" fontId="90" fillId="0" borderId="11" xfId="0" applyFont="1" applyBorder="1" applyAlignment="1">
      <alignment horizontal="center" textRotation="90"/>
    </xf>
    <xf numFmtId="0" fontId="100" fillId="0" borderId="11" xfId="0" applyFont="1" applyBorder="1" applyAlignment="1">
      <alignment horizontal="center" textRotation="255"/>
    </xf>
    <xf numFmtId="0" fontId="90" fillId="0" borderId="11" xfId="0" applyFont="1" applyBorder="1" applyAlignment="1">
      <alignment horizontal="center" textRotation="255"/>
    </xf>
    <xf numFmtId="0" fontId="100" fillId="0" borderId="10" xfId="0" applyFont="1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95" fillId="33" borderId="13" xfId="0" applyFont="1" applyFill="1" applyBorder="1" applyAlignment="1">
      <alignment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90" fillId="33" borderId="21" xfId="0" applyFont="1" applyFill="1" applyBorder="1" applyAlignment="1">
      <alignment/>
    </xf>
    <xf numFmtId="0" fontId="94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5" fillId="0" borderId="0" xfId="0" applyFont="1" applyAlignment="1">
      <alignment/>
    </xf>
    <xf numFmtId="0" fontId="90" fillId="0" borderId="10" xfId="0" applyFont="1" applyBorder="1" applyAlignment="1">
      <alignment horizontal="right"/>
    </xf>
    <xf numFmtId="0" fontId="92" fillId="33" borderId="10" xfId="0" applyFont="1" applyFill="1" applyBorder="1" applyAlignment="1">
      <alignment/>
    </xf>
    <xf numFmtId="0" fontId="95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95" fillId="33" borderId="13" xfId="0" applyFont="1" applyFill="1" applyBorder="1" applyAlignment="1">
      <alignment/>
    </xf>
    <xf numFmtId="0" fontId="38" fillId="0" borderId="11" xfId="0" applyFont="1" applyBorder="1" applyAlignment="1">
      <alignment/>
    </xf>
    <xf numFmtId="0" fontId="101" fillId="33" borderId="11" xfId="0" applyFont="1" applyFill="1" applyBorder="1" applyAlignment="1">
      <alignment horizontal="right"/>
    </xf>
    <xf numFmtId="0" fontId="102" fillId="33" borderId="11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26" fillId="34" borderId="11" xfId="0" applyFont="1" applyFill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32" fillId="34" borderId="0" xfId="0" applyFont="1" applyFill="1" applyAlignment="1">
      <alignment horizontal="center"/>
    </xf>
    <xf numFmtId="0" fontId="9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0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5" fillId="0" borderId="0" xfId="0" applyFont="1" applyAlignment="1">
      <alignment/>
    </xf>
    <xf numFmtId="0" fontId="103" fillId="33" borderId="10" xfId="0" applyFont="1" applyFill="1" applyBorder="1" applyAlignment="1">
      <alignment/>
    </xf>
    <xf numFmtId="0" fontId="92" fillId="33" borderId="10" xfId="0" applyFont="1" applyFill="1" applyBorder="1" applyAlignment="1">
      <alignment/>
    </xf>
    <xf numFmtId="0" fontId="31" fillId="33" borderId="14" xfId="0" applyFont="1" applyFill="1" applyBorder="1" applyAlignment="1">
      <alignment horizontal="left"/>
    </xf>
    <xf numFmtId="0" fontId="28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90" fillId="33" borderId="10" xfId="0" applyFont="1" applyFill="1" applyBorder="1" applyAlignment="1">
      <alignment horizontal="center"/>
    </xf>
    <xf numFmtId="0" fontId="97" fillId="33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9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7" fillId="33" borderId="11" xfId="0" applyFont="1" applyFill="1" applyBorder="1" applyAlignment="1">
      <alignment horizontal="center"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90" fillId="33" borderId="21" xfId="0" applyFont="1" applyFill="1" applyBorder="1" applyAlignment="1">
      <alignment/>
    </xf>
    <xf numFmtId="0" fontId="90" fillId="0" borderId="11" xfId="0" applyFont="1" applyBorder="1" applyAlignment="1">
      <alignment horizontal="center" textRotation="90"/>
    </xf>
    <xf numFmtId="0" fontId="100" fillId="0" borderId="11" xfId="0" applyFont="1" applyBorder="1" applyAlignment="1">
      <alignment horizontal="center" textRotation="255"/>
    </xf>
    <xf numFmtId="0" fontId="26" fillId="0" borderId="11" xfId="0" applyFont="1" applyBorder="1" applyAlignment="1">
      <alignment/>
    </xf>
    <xf numFmtId="0" fontId="101" fillId="33" borderId="11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0" fontId="101" fillId="33" borderId="11" xfId="0" applyFont="1" applyFill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104" fillId="33" borderId="11" xfId="0" applyFont="1" applyFill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105" fillId="0" borderId="11" xfId="0" applyFont="1" applyBorder="1" applyAlignment="1">
      <alignment horizontal="center"/>
    </xf>
    <xf numFmtId="0" fontId="94" fillId="0" borderId="0" xfId="0" applyFont="1" applyAlignment="1">
      <alignment/>
    </xf>
    <xf numFmtId="0" fontId="104" fillId="33" borderId="11" xfId="0" applyFont="1" applyFill="1" applyBorder="1" applyAlignment="1">
      <alignment horizontal="left"/>
    </xf>
    <xf numFmtId="0" fontId="33" fillId="34" borderId="0" xfId="0" applyFont="1" applyFill="1" applyAlignment="1">
      <alignment horizontal="center"/>
    </xf>
    <xf numFmtId="0" fontId="33" fillId="34" borderId="0" xfId="0" applyFont="1" applyFill="1" applyAlignment="1">
      <alignment/>
    </xf>
    <xf numFmtId="0" fontId="90" fillId="33" borderId="14" xfId="0" applyFont="1" applyFill="1" applyBorder="1" applyAlignment="1">
      <alignment/>
    </xf>
    <xf numFmtId="0" fontId="90" fillId="33" borderId="14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right"/>
    </xf>
    <xf numFmtId="0" fontId="90" fillId="34" borderId="0" xfId="0" applyFont="1" applyFill="1" applyAlignment="1">
      <alignment horizontal="center"/>
    </xf>
    <xf numFmtId="0" fontId="90" fillId="0" borderId="14" xfId="0" applyFont="1" applyBorder="1" applyAlignment="1">
      <alignment/>
    </xf>
    <xf numFmtId="0" fontId="28" fillId="34" borderId="11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96" fillId="0" borderId="14" xfId="0" applyFont="1" applyBorder="1" applyAlignment="1">
      <alignment/>
    </xf>
    <xf numFmtId="0" fontId="96" fillId="0" borderId="14" xfId="0" applyFont="1" applyBorder="1" applyAlignment="1">
      <alignment horizontal="center"/>
    </xf>
    <xf numFmtId="0" fontId="106" fillId="0" borderId="0" xfId="0" applyFont="1" applyAlignment="1">
      <alignment horizontal="center"/>
    </xf>
    <xf numFmtId="0" fontId="28" fillId="34" borderId="0" xfId="0" applyFont="1" applyFill="1" applyAlignment="1">
      <alignment horizontal="right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0" fontId="9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31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90" fillId="33" borderId="13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1" xfId="0" applyFont="1" applyFill="1" applyBorder="1" applyAlignment="1">
      <alignment horizontal="center" textRotation="90"/>
    </xf>
    <xf numFmtId="0" fontId="26" fillId="0" borderId="18" xfId="0" applyFont="1" applyBorder="1" applyAlignment="1">
      <alignment/>
    </xf>
    <xf numFmtId="0" fontId="33" fillId="34" borderId="11" xfId="0" applyFont="1" applyFill="1" applyBorder="1" applyAlignment="1">
      <alignment/>
    </xf>
    <xf numFmtId="0" fontId="90" fillId="33" borderId="11" xfId="0" applyFont="1" applyFill="1" applyBorder="1" applyAlignment="1">
      <alignment/>
    </xf>
    <xf numFmtId="0" fontId="107" fillId="33" borderId="11" xfId="0" applyFont="1" applyFill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right"/>
    </xf>
    <xf numFmtId="0" fontId="106" fillId="0" borderId="11" xfId="0" applyFont="1" applyBorder="1" applyAlignment="1">
      <alignment horizontal="center"/>
    </xf>
    <xf numFmtId="0" fontId="97" fillId="0" borderId="14" xfId="0" applyFont="1" applyBorder="1" applyAlignment="1">
      <alignment/>
    </xf>
    <xf numFmtId="0" fontId="0" fillId="0" borderId="11" xfId="0" applyBorder="1" applyAlignment="1">
      <alignment/>
    </xf>
    <xf numFmtId="0" fontId="97" fillId="0" borderId="11" xfId="0" applyFont="1" applyBorder="1" applyAlignment="1">
      <alignment/>
    </xf>
    <xf numFmtId="0" fontId="28" fillId="34" borderId="11" xfId="0" applyFont="1" applyFill="1" applyBorder="1" applyAlignment="1">
      <alignment horizontal="center" textRotation="90"/>
    </xf>
    <xf numFmtId="0" fontId="28" fillId="34" borderId="14" xfId="0" applyFont="1" applyFill="1" applyBorder="1" applyAlignment="1">
      <alignment horizontal="left" textRotation="90"/>
    </xf>
    <xf numFmtId="0" fontId="108" fillId="33" borderId="11" xfId="0" applyFont="1" applyFill="1" applyBorder="1" applyAlignment="1">
      <alignment horizontal="center"/>
    </xf>
    <xf numFmtId="0" fontId="104" fillId="33" borderId="11" xfId="0" applyFont="1" applyFill="1" applyBorder="1" applyAlignment="1">
      <alignment horizontal="right"/>
    </xf>
    <xf numFmtId="0" fontId="107" fillId="33" borderId="15" xfId="0" applyFont="1" applyFill="1" applyBorder="1" applyAlignment="1">
      <alignment horizontal="left" textRotation="90"/>
    </xf>
    <xf numFmtId="0" fontId="108" fillId="33" borderId="11" xfId="0" applyFont="1" applyFill="1" applyBorder="1" applyAlignment="1">
      <alignment horizontal="right"/>
    </xf>
    <xf numFmtId="0" fontId="108" fillId="33" borderId="11" xfId="0" applyFont="1" applyFill="1" applyBorder="1" applyAlignment="1">
      <alignment horizontal="left"/>
    </xf>
    <xf numFmtId="0" fontId="90" fillId="34" borderId="11" xfId="0" applyFont="1" applyFill="1" applyBorder="1" applyAlignment="1">
      <alignment horizontal="center" textRotation="90"/>
    </xf>
    <xf numFmtId="0" fontId="109" fillId="33" borderId="11" xfId="0" applyFont="1" applyFill="1" applyBorder="1" applyAlignment="1">
      <alignment horizontal="right"/>
    </xf>
    <xf numFmtId="0" fontId="28" fillId="34" borderId="14" xfId="0" applyFont="1" applyFill="1" applyBorder="1" applyAlignment="1">
      <alignment horizontal="center" textRotation="90"/>
    </xf>
    <xf numFmtId="0" fontId="40" fillId="34" borderId="22" xfId="0" applyFont="1" applyFill="1" applyBorder="1" applyAlignment="1">
      <alignment/>
    </xf>
    <xf numFmtId="0" fontId="28" fillId="34" borderId="11" xfId="0" applyFont="1" applyFill="1" applyBorder="1" applyAlignment="1">
      <alignment textRotation="90"/>
    </xf>
    <xf numFmtId="0" fontId="34" fillId="34" borderId="0" xfId="0" applyFont="1" applyFill="1" applyAlignment="1">
      <alignment/>
    </xf>
    <xf numFmtId="0" fontId="90" fillId="34" borderId="14" xfId="0" applyFont="1" applyFill="1" applyBorder="1" applyAlignment="1">
      <alignment horizontal="left" textRotation="90"/>
    </xf>
    <xf numFmtId="0" fontId="34" fillId="34" borderId="0" xfId="0" applyFont="1" applyFill="1" applyAlignment="1">
      <alignment horizontal="center"/>
    </xf>
    <xf numFmtId="0" fontId="96" fillId="0" borderId="0" xfId="0" applyFont="1" applyAlignment="1">
      <alignment horizontal="center"/>
    </xf>
    <xf numFmtId="0" fontId="96" fillId="0" borderId="10" xfId="0" applyFont="1" applyBorder="1" applyAlignment="1">
      <alignment horizontal="center"/>
    </xf>
    <xf numFmtId="0" fontId="104" fillId="33" borderId="11" xfId="0" applyFont="1" applyFill="1" applyBorder="1" applyAlignment="1">
      <alignment horizontal="left"/>
    </xf>
    <xf numFmtId="1" fontId="104" fillId="33" borderId="11" xfId="0" applyNumberFormat="1" applyFont="1" applyFill="1" applyBorder="1" applyAlignment="1">
      <alignment horizontal="left"/>
    </xf>
    <xf numFmtId="0" fontId="50" fillId="33" borderId="15" xfId="0" applyFont="1" applyFill="1" applyBorder="1" applyAlignment="1">
      <alignment horizontal="right"/>
    </xf>
    <xf numFmtId="0" fontId="50" fillId="33" borderId="10" xfId="0" applyFont="1" applyFill="1" applyBorder="1" applyAlignment="1">
      <alignment horizontal="left"/>
    </xf>
    <xf numFmtId="0" fontId="107" fillId="33" borderId="11" xfId="0" applyFont="1" applyFill="1" applyBorder="1" applyAlignment="1">
      <alignment horizontal="right"/>
    </xf>
    <xf numFmtId="0" fontId="107" fillId="33" borderId="11" xfId="0" applyFont="1" applyFill="1" applyBorder="1" applyAlignment="1">
      <alignment horizontal="left"/>
    </xf>
    <xf numFmtId="0" fontId="101" fillId="33" borderId="10" xfId="0" applyFont="1" applyFill="1" applyBorder="1" applyAlignment="1">
      <alignment horizontal="center"/>
    </xf>
    <xf numFmtId="0" fontId="90" fillId="34" borderId="11" xfId="0" applyFont="1" applyFill="1" applyBorder="1" applyAlignment="1">
      <alignment horizontal="center"/>
    </xf>
    <xf numFmtId="0" fontId="90" fillId="34" borderId="15" xfId="0" applyFont="1" applyFill="1" applyBorder="1" applyAlignment="1">
      <alignment horizontal="center"/>
    </xf>
    <xf numFmtId="0" fontId="28" fillId="34" borderId="0" xfId="0" applyFont="1" applyFill="1" applyAlignment="1">
      <alignment/>
    </xf>
    <xf numFmtId="0" fontId="26" fillId="33" borderId="11" xfId="0" applyFont="1" applyFill="1" applyBorder="1" applyAlignment="1">
      <alignment horizontal="center"/>
    </xf>
    <xf numFmtId="0" fontId="34" fillId="0" borderId="11" xfId="0" applyFont="1" applyBorder="1" applyAlignment="1">
      <alignment/>
    </xf>
    <xf numFmtId="0" fontId="110" fillId="33" borderId="11" xfId="0" applyFont="1" applyFill="1" applyBorder="1" applyAlignment="1">
      <alignment horizontal="center"/>
    </xf>
    <xf numFmtId="0" fontId="101" fillId="33" borderId="11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/>
    </xf>
    <xf numFmtId="0" fontId="32" fillId="0" borderId="0" xfId="0" applyFont="1" applyAlignment="1">
      <alignment/>
    </xf>
    <xf numFmtId="0" fontId="28" fillId="0" borderId="11" xfId="0" applyFont="1" applyBorder="1" applyAlignment="1">
      <alignment horizontal="center" textRotation="90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7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2" fillId="34" borderId="10" xfId="0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90" fillId="0" borderId="0" xfId="0" applyFont="1" applyAlignment="1">
      <alignment/>
    </xf>
    <xf numFmtId="0" fontId="28" fillId="34" borderId="0" xfId="0" applyFont="1" applyFill="1" applyAlignment="1">
      <alignment horizontal="right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90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35" fillId="34" borderId="0" xfId="0" applyFont="1" applyFill="1" applyAlignment="1">
      <alignment horizontal="center"/>
    </xf>
    <xf numFmtId="0" fontId="0" fillId="0" borderId="0" xfId="0" applyAlignment="1">
      <alignment/>
    </xf>
    <xf numFmtId="0" fontId="95" fillId="0" borderId="0" xfId="0" applyFont="1" applyAlignment="1">
      <alignment/>
    </xf>
    <xf numFmtId="0" fontId="32" fillId="34" borderId="0" xfId="0" applyFont="1" applyFill="1" applyAlignment="1">
      <alignment horizontal="center"/>
    </xf>
    <xf numFmtId="0" fontId="111" fillId="0" borderId="0" xfId="0" applyFont="1" applyAlignment="1">
      <alignment horizontal="center"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left"/>
    </xf>
    <xf numFmtId="0" fontId="0" fillId="34" borderId="0" xfId="0" applyFill="1" applyAlignment="1">
      <alignment/>
    </xf>
    <xf numFmtId="0" fontId="96" fillId="34" borderId="0" xfId="0" applyFont="1" applyFill="1" applyAlignment="1">
      <alignment/>
    </xf>
    <xf numFmtId="0" fontId="96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left"/>
    </xf>
    <xf numFmtId="0" fontId="106" fillId="34" borderId="0" xfId="0" applyFont="1" applyFill="1" applyAlignment="1">
      <alignment horizontal="center"/>
    </xf>
    <xf numFmtId="0" fontId="9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97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97" fillId="0" borderId="0" xfId="0" applyFont="1" applyAlignment="1">
      <alignment/>
    </xf>
    <xf numFmtId="0" fontId="100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97" fillId="33" borderId="11" xfId="0" applyFont="1" applyFill="1" applyBorder="1" applyAlignment="1">
      <alignment/>
    </xf>
    <xf numFmtId="0" fontId="112" fillId="33" borderId="0" xfId="0" applyFont="1" applyFill="1" applyAlignment="1">
      <alignment/>
    </xf>
    <xf numFmtId="0" fontId="113" fillId="33" borderId="0" xfId="0" applyFont="1" applyFill="1" applyAlignment="1">
      <alignment/>
    </xf>
    <xf numFmtId="0" fontId="114" fillId="33" borderId="11" xfId="0" applyFont="1" applyFill="1" applyBorder="1" applyAlignment="1">
      <alignment/>
    </xf>
    <xf numFmtId="0" fontId="101" fillId="33" borderId="11" xfId="0" applyFont="1" applyFill="1" applyBorder="1" applyAlignment="1">
      <alignment/>
    </xf>
    <xf numFmtId="0" fontId="97" fillId="0" borderId="15" xfId="0" applyFont="1" applyBorder="1" applyAlignment="1">
      <alignment/>
    </xf>
    <xf numFmtId="0" fontId="90" fillId="0" borderId="15" xfId="0" applyFont="1" applyBorder="1" applyAlignment="1">
      <alignment/>
    </xf>
    <xf numFmtId="0" fontId="107" fillId="33" borderId="11" xfId="0" applyFont="1" applyFill="1" applyBorder="1" applyAlignment="1">
      <alignment/>
    </xf>
    <xf numFmtId="0" fontId="115" fillId="33" borderId="11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107" fillId="33" borderId="14" xfId="0" applyFont="1" applyFill="1" applyBorder="1" applyAlignment="1">
      <alignment/>
    </xf>
    <xf numFmtId="0" fontId="107" fillId="33" borderId="14" xfId="0" applyFont="1" applyFill="1" applyBorder="1" applyAlignment="1">
      <alignment horizontal="center"/>
    </xf>
    <xf numFmtId="0" fontId="107" fillId="33" borderId="15" xfId="0" applyFont="1" applyFill="1" applyBorder="1" applyAlignment="1">
      <alignment horizontal="center"/>
    </xf>
    <xf numFmtId="0" fontId="116" fillId="33" borderId="11" xfId="0" applyFont="1" applyFill="1" applyBorder="1" applyAlignment="1">
      <alignment horizontal="center"/>
    </xf>
    <xf numFmtId="0" fontId="107" fillId="33" borderId="10" xfId="0" applyFont="1" applyFill="1" applyBorder="1" applyAlignment="1">
      <alignment horizontal="center"/>
    </xf>
    <xf numFmtId="0" fontId="98" fillId="33" borderId="22" xfId="0" applyFont="1" applyFill="1" applyBorder="1" applyAlignment="1">
      <alignment/>
    </xf>
    <xf numFmtId="0" fontId="90" fillId="33" borderId="22" xfId="0" applyFont="1" applyFill="1" applyBorder="1" applyAlignment="1">
      <alignment/>
    </xf>
    <xf numFmtId="0" fontId="28" fillId="34" borderId="18" xfId="0" applyFont="1" applyFill="1" applyBorder="1" applyAlignment="1">
      <alignment horizontal="center" textRotation="90"/>
    </xf>
    <xf numFmtId="0" fontId="90" fillId="0" borderId="18" xfId="0" applyFont="1" applyBorder="1" applyAlignment="1">
      <alignment horizontal="center" textRotation="90"/>
    </xf>
    <xf numFmtId="0" fontId="100" fillId="0" borderId="18" xfId="0" applyFont="1" applyBorder="1" applyAlignment="1">
      <alignment horizontal="center" textRotation="255"/>
    </xf>
    <xf numFmtId="0" fontId="113" fillId="33" borderId="10" xfId="0" applyFont="1" applyFill="1" applyBorder="1" applyAlignment="1">
      <alignment/>
    </xf>
    <xf numFmtId="0" fontId="0" fillId="0" borderId="15" xfId="0" applyBorder="1" applyAlignment="1">
      <alignment/>
    </xf>
    <xf numFmtId="0" fontId="112" fillId="33" borderId="17" xfId="0" applyFont="1" applyFill="1" applyBorder="1" applyAlignment="1">
      <alignment horizontal="left"/>
    </xf>
    <xf numFmtId="0" fontId="98" fillId="33" borderId="23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112" fillId="33" borderId="10" xfId="0" applyFont="1" applyFill="1" applyBorder="1" applyAlignment="1">
      <alignment horizontal="left"/>
    </xf>
    <xf numFmtId="0" fontId="34" fillId="0" borderId="11" xfId="0" applyFont="1" applyBorder="1" applyAlignment="1">
      <alignment vertical="center" wrapText="1"/>
    </xf>
    <xf numFmtId="0" fontId="94" fillId="0" borderId="11" xfId="0" applyFont="1" applyBorder="1" applyAlignment="1">
      <alignment vertical="center" wrapText="1"/>
    </xf>
    <xf numFmtId="0" fontId="101" fillId="33" borderId="15" xfId="0" applyFont="1" applyFill="1" applyBorder="1" applyAlignment="1">
      <alignment horizontal="center"/>
    </xf>
    <xf numFmtId="0" fontId="117" fillId="33" borderId="0" xfId="0" applyFont="1" applyFill="1" applyAlignment="1">
      <alignment/>
    </xf>
    <xf numFmtId="0" fontId="104" fillId="33" borderId="17" xfId="0" applyFont="1" applyFill="1" applyBorder="1" applyAlignment="1">
      <alignment horizontal="left"/>
    </xf>
    <xf numFmtId="0" fontId="107" fillId="33" borderId="18" xfId="0" applyFont="1" applyFill="1" applyBorder="1" applyAlignment="1">
      <alignment horizontal="center"/>
    </xf>
    <xf numFmtId="0" fontId="104" fillId="33" borderId="18" xfId="0" applyFont="1" applyFill="1" applyBorder="1" applyAlignment="1">
      <alignment horizontal="right"/>
    </xf>
    <xf numFmtId="0" fontId="104" fillId="33" borderId="18" xfId="0" applyFont="1" applyFill="1" applyBorder="1" applyAlignment="1">
      <alignment horizontal="left"/>
    </xf>
    <xf numFmtId="0" fontId="94" fillId="0" borderId="11" xfId="0" applyFont="1" applyBorder="1" applyAlignment="1">
      <alignment/>
    </xf>
    <xf numFmtId="0" fontId="90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118" fillId="33" borderId="14" xfId="0" applyFont="1" applyFill="1" applyBorder="1" applyAlignment="1">
      <alignment horizontal="left"/>
    </xf>
    <xf numFmtId="0" fontId="93" fillId="33" borderId="12" xfId="0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6" fillId="0" borderId="11" xfId="0" applyFont="1" applyBorder="1" applyAlignment="1">
      <alignment horizontal="center"/>
    </xf>
    <xf numFmtId="0" fontId="2" fillId="34" borderId="15" xfId="0" applyFont="1" applyFill="1" applyBorder="1" applyAlignment="1">
      <alignment horizontal="right"/>
    </xf>
    <xf numFmtId="0" fontId="119" fillId="33" borderId="10" xfId="0" applyFont="1" applyFill="1" applyBorder="1" applyAlignment="1">
      <alignment horizontal="center"/>
    </xf>
    <xf numFmtId="0" fontId="107" fillId="34" borderId="0" xfId="0" applyFont="1" applyFill="1" applyAlignment="1">
      <alignment horizontal="center"/>
    </xf>
    <xf numFmtId="0" fontId="102" fillId="34" borderId="0" xfId="0" applyFont="1" applyFill="1" applyAlignment="1">
      <alignment horizontal="center"/>
    </xf>
    <xf numFmtId="0" fontId="107" fillId="0" borderId="0" xfId="0" applyFont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107" fillId="34" borderId="0" xfId="0" applyFont="1" applyFill="1" applyAlignment="1">
      <alignment horizontal="center"/>
    </xf>
    <xf numFmtId="0" fontId="101" fillId="33" borderId="19" xfId="0" applyFont="1" applyFill="1" applyBorder="1" applyAlignment="1">
      <alignment horizontal="center"/>
    </xf>
    <xf numFmtId="0" fontId="101" fillId="0" borderId="0" xfId="0" applyFont="1" applyAlignment="1">
      <alignment horizontal="center"/>
    </xf>
    <xf numFmtId="0" fontId="34" fillId="0" borderId="17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4" fillId="0" borderId="0" xfId="0" applyFont="1" applyAlignment="1">
      <alignment vertical="center"/>
    </xf>
    <xf numFmtId="0" fontId="110" fillId="33" borderId="11" xfId="0" applyFont="1" applyFill="1" applyBorder="1" applyAlignment="1">
      <alignment horizontal="center" vertical="center"/>
    </xf>
    <xf numFmtId="0" fontId="104" fillId="33" borderId="11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07" fillId="34" borderId="0" xfId="0" applyFont="1" applyFill="1" applyAlignment="1">
      <alignment/>
    </xf>
    <xf numFmtId="0" fontId="107" fillId="34" borderId="0" xfId="0" applyFont="1" applyFill="1" applyAlignment="1">
      <alignment/>
    </xf>
    <xf numFmtId="0" fontId="107" fillId="34" borderId="0" xfId="0" applyFont="1" applyFill="1" applyAlignment="1">
      <alignment horizontal="right"/>
    </xf>
    <xf numFmtId="0" fontId="107" fillId="34" borderId="0" xfId="0" applyFont="1" applyFill="1" applyAlignment="1">
      <alignment horizontal="left"/>
    </xf>
    <xf numFmtId="0" fontId="34" fillId="0" borderId="17" xfId="0" applyFont="1" applyBorder="1" applyAlignment="1">
      <alignment/>
    </xf>
    <xf numFmtId="0" fontId="101" fillId="33" borderId="17" xfId="0" applyFont="1" applyFill="1" applyBorder="1" applyAlignment="1">
      <alignment horizontal="center"/>
    </xf>
    <xf numFmtId="0" fontId="32" fillId="34" borderId="18" xfId="0" applyFont="1" applyFill="1" applyBorder="1" applyAlignment="1">
      <alignment/>
    </xf>
    <xf numFmtId="0" fontId="107" fillId="33" borderId="12" xfId="0" applyFont="1" applyFill="1" applyBorder="1" applyAlignment="1">
      <alignment/>
    </xf>
    <xf numFmtId="0" fontId="115" fillId="33" borderId="13" xfId="0" applyFont="1" applyFill="1" applyBorder="1" applyAlignment="1">
      <alignment/>
    </xf>
    <xf numFmtId="0" fontId="115" fillId="33" borderId="13" xfId="0" applyFont="1" applyFill="1" applyBorder="1" applyAlignment="1">
      <alignment horizontal="center"/>
    </xf>
    <xf numFmtId="0" fontId="102" fillId="33" borderId="11" xfId="0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120" fillId="33" borderId="14" xfId="0" applyFont="1" applyFill="1" applyBorder="1" applyAlignment="1">
      <alignment horizontal="center" textRotation="90"/>
    </xf>
    <xf numFmtId="14" fontId="112" fillId="33" borderId="10" xfId="0" applyNumberFormat="1" applyFont="1" applyFill="1" applyBorder="1" applyAlignment="1">
      <alignment horizontal="right" textRotation="90"/>
    </xf>
    <xf numFmtId="0" fontId="96" fillId="34" borderId="11" xfId="0" applyFont="1" applyFill="1" applyBorder="1" applyAlignment="1">
      <alignment horizontal="center"/>
    </xf>
    <xf numFmtId="0" fontId="117" fillId="33" borderId="12" xfId="0" applyFont="1" applyFill="1" applyBorder="1" applyAlignment="1">
      <alignment horizontal="left"/>
    </xf>
    <xf numFmtId="0" fontId="112" fillId="33" borderId="15" xfId="0" applyFont="1" applyFill="1" applyBorder="1" applyAlignment="1">
      <alignment horizontal="left" textRotation="90"/>
    </xf>
    <xf numFmtId="0" fontId="34" fillId="0" borderId="11" xfId="0" applyFont="1" applyBorder="1" applyAlignment="1">
      <alignment horizontal="center" vertical="center"/>
    </xf>
    <xf numFmtId="0" fontId="98" fillId="33" borderId="24" xfId="0" applyFont="1" applyFill="1" applyBorder="1" applyAlignment="1">
      <alignment/>
    </xf>
    <xf numFmtId="0" fontId="98" fillId="33" borderId="25" xfId="0" applyFont="1" applyFill="1" applyBorder="1" applyAlignment="1">
      <alignment/>
    </xf>
    <xf numFmtId="0" fontId="90" fillId="33" borderId="25" xfId="0" applyFont="1" applyFill="1" applyBorder="1" applyAlignment="1">
      <alignment/>
    </xf>
    <xf numFmtId="0" fontId="90" fillId="0" borderId="17" xfId="0" applyFont="1" applyBorder="1" applyAlignment="1">
      <alignment horizontal="center" textRotation="90"/>
    </xf>
    <xf numFmtId="0" fontId="28" fillId="34" borderId="17" xfId="0" applyFont="1" applyFill="1" applyBorder="1" applyAlignment="1">
      <alignment horizontal="center" textRotation="90"/>
    </xf>
    <xf numFmtId="0" fontId="100" fillId="0" borderId="17" xfId="0" applyFont="1" applyBorder="1" applyAlignment="1">
      <alignment horizontal="center" textRotation="255"/>
    </xf>
    <xf numFmtId="0" fontId="33" fillId="0" borderId="14" xfId="0" applyFont="1" applyBorder="1" applyAlignment="1">
      <alignment/>
    </xf>
    <xf numFmtId="0" fontId="112" fillId="33" borderId="15" xfId="0" applyFont="1" applyFill="1" applyBorder="1" applyAlignment="1">
      <alignment horizontal="left"/>
    </xf>
    <xf numFmtId="0" fontId="112" fillId="33" borderId="15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right"/>
    </xf>
    <xf numFmtId="0" fontId="34" fillId="0" borderId="11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97" fillId="34" borderId="11" xfId="0" applyFont="1" applyFill="1" applyBorder="1" applyAlignment="1">
      <alignment horizontal="center"/>
    </xf>
    <xf numFmtId="0" fontId="101" fillId="34" borderId="0" xfId="0" applyFont="1" applyFill="1" applyAlignment="1">
      <alignment horizontal="center"/>
    </xf>
    <xf numFmtId="0" fontId="104" fillId="34" borderId="0" xfId="0" applyFont="1" applyFill="1" applyAlignment="1">
      <alignment horizontal="right"/>
    </xf>
    <xf numFmtId="0" fontId="104" fillId="34" borderId="0" xfId="0" applyFont="1" applyFill="1" applyAlignment="1">
      <alignment horizontal="left"/>
    </xf>
    <xf numFmtId="0" fontId="26" fillId="34" borderId="14" xfId="0" applyFont="1" applyFill="1" applyBorder="1" applyAlignment="1">
      <alignment/>
    </xf>
    <xf numFmtId="0" fontId="104" fillId="33" borderId="1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 vertical="center"/>
    </xf>
    <xf numFmtId="0" fontId="62" fillId="34" borderId="14" xfId="0" applyFont="1" applyFill="1" applyBorder="1" applyAlignment="1">
      <alignment horizontal="left" textRotation="90"/>
    </xf>
    <xf numFmtId="0" fontId="26" fillId="33" borderId="11" xfId="0" applyFont="1" applyFill="1" applyBorder="1" applyAlignment="1">
      <alignment horizontal="right"/>
    </xf>
    <xf numFmtId="0" fontId="96" fillId="34" borderId="11" xfId="0" applyFont="1" applyFill="1" applyBorder="1" applyAlignment="1">
      <alignment/>
    </xf>
    <xf numFmtId="0" fontId="106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04" fillId="33" borderId="11" xfId="0" applyFont="1" applyFill="1" applyBorder="1" applyAlignment="1">
      <alignment horizontal="right" vertical="center"/>
    </xf>
    <xf numFmtId="0" fontId="102" fillId="33" borderId="11" xfId="0" applyFont="1" applyFill="1" applyBorder="1" applyAlignment="1">
      <alignment horizontal="right"/>
    </xf>
    <xf numFmtId="0" fontId="104" fillId="33" borderId="11" xfId="0" applyFont="1" applyFill="1" applyBorder="1" applyAlignment="1">
      <alignment horizontal="left" vertical="center"/>
    </xf>
    <xf numFmtId="0" fontId="102" fillId="33" borderId="11" xfId="0" applyFont="1" applyFill="1" applyBorder="1" applyAlignment="1">
      <alignment horizontal="left"/>
    </xf>
    <xf numFmtId="14" fontId="112" fillId="33" borderId="10" xfId="0" applyNumberFormat="1" applyFont="1" applyFill="1" applyBorder="1" applyAlignment="1">
      <alignment textRotation="90"/>
    </xf>
    <xf numFmtId="0" fontId="108" fillId="33" borderId="11" xfId="0" applyFont="1" applyFill="1" applyBorder="1" applyAlignment="1">
      <alignment/>
    </xf>
    <xf numFmtId="0" fontId="104" fillId="33" borderId="11" xfId="0" applyFont="1" applyFill="1" applyBorder="1" applyAlignment="1">
      <alignment/>
    </xf>
    <xf numFmtId="0" fontId="107" fillId="33" borderId="11" xfId="0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0" fillId="0" borderId="0" xfId="0" applyAlignment="1">
      <alignment/>
    </xf>
    <xf numFmtId="0" fontId="112" fillId="33" borderId="14" xfId="0" applyFont="1" applyFill="1" applyBorder="1" applyAlignment="1">
      <alignment/>
    </xf>
    <xf numFmtId="0" fontId="110" fillId="33" borderId="17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121" fillId="33" borderId="10" xfId="0" applyFont="1" applyFill="1" applyBorder="1" applyAlignment="1">
      <alignment/>
    </xf>
    <xf numFmtId="0" fontId="121" fillId="0" borderId="0" xfId="0" applyFont="1" applyAlignment="1">
      <alignment/>
    </xf>
    <xf numFmtId="0" fontId="122" fillId="33" borderId="0" xfId="0" applyFont="1" applyFill="1" applyAlignment="1">
      <alignment/>
    </xf>
    <xf numFmtId="0" fontId="120" fillId="33" borderId="0" xfId="0" applyFont="1" applyFill="1" applyAlignment="1">
      <alignment/>
    </xf>
    <xf numFmtId="0" fontId="65" fillId="34" borderId="0" xfId="0" applyFont="1" applyFill="1" applyAlignment="1">
      <alignment/>
    </xf>
    <xf numFmtId="0" fontId="65" fillId="0" borderId="0" xfId="0" applyFont="1" applyAlignment="1">
      <alignment/>
    </xf>
    <xf numFmtId="0" fontId="90" fillId="0" borderId="11" xfId="0" applyFont="1" applyBorder="1" applyAlignment="1">
      <alignment horizontal="center"/>
    </xf>
    <xf numFmtId="0" fontId="102" fillId="33" borderId="11" xfId="0" applyFont="1" applyFill="1" applyBorder="1" applyAlignment="1">
      <alignment horizontal="center"/>
    </xf>
    <xf numFmtId="0" fontId="116" fillId="33" borderId="14" xfId="0" applyFont="1" applyFill="1" applyBorder="1" applyAlignment="1">
      <alignment horizontal="center" textRotation="90"/>
    </xf>
    <xf numFmtId="0" fontId="9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3" fillId="0" borderId="11" xfId="0" applyFont="1" applyBorder="1" applyAlignment="1">
      <alignment horizontal="center"/>
    </xf>
    <xf numFmtId="0" fontId="34" fillId="0" borderId="11" xfId="0" applyFont="1" applyBorder="1" applyAlignment="1">
      <alignment vertical="center" wrapText="1"/>
    </xf>
    <xf numFmtId="0" fontId="94" fillId="0" borderId="11" xfId="0" applyFont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104" fillId="33" borderId="11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94" fillId="0" borderId="11" xfId="0" applyFont="1" applyBorder="1" applyAlignment="1">
      <alignment vertical="center"/>
    </xf>
    <xf numFmtId="0" fontId="31" fillId="33" borderId="10" xfId="0" applyFont="1" applyFill="1" applyBorder="1" applyAlignment="1">
      <alignment vertical="center"/>
    </xf>
    <xf numFmtId="0" fontId="50" fillId="33" borderId="19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7" xfId="0" applyFont="1" applyFill="1" applyBorder="1" applyAlignment="1">
      <alignment horizontal="center" vertical="center"/>
    </xf>
    <xf numFmtId="0" fontId="113" fillId="33" borderId="0" xfId="0" applyFont="1" applyFill="1" applyAlignment="1">
      <alignment vertical="center"/>
    </xf>
    <xf numFmtId="0" fontId="112" fillId="33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7" fillId="33" borderId="12" xfId="0" applyFont="1" applyFill="1" applyBorder="1" applyAlignment="1">
      <alignment vertical="center"/>
    </xf>
    <xf numFmtId="0" fontId="32" fillId="33" borderId="13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 textRotation="90"/>
    </xf>
    <xf numFmtId="0" fontId="98" fillId="33" borderId="20" xfId="0" applyFont="1" applyFill="1" applyBorder="1" applyAlignment="1">
      <alignment vertical="center"/>
    </xf>
    <xf numFmtId="0" fontId="98" fillId="33" borderId="21" xfId="0" applyFont="1" applyFill="1" applyBorder="1" applyAlignment="1">
      <alignment vertical="center"/>
    </xf>
    <xf numFmtId="0" fontId="90" fillId="33" borderId="21" xfId="0" applyFont="1" applyFill="1" applyBorder="1" applyAlignment="1">
      <alignment vertical="center"/>
    </xf>
    <xf numFmtId="0" fontId="100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107" fillId="33" borderId="11" xfId="0" applyFont="1" applyFill="1" applyBorder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32" fillId="34" borderId="0" xfId="0" applyFont="1" applyFill="1" applyAlignment="1">
      <alignment vertical="center"/>
    </xf>
    <xf numFmtId="0" fontId="101" fillId="33" borderId="14" xfId="0" applyFont="1" applyFill="1" applyBorder="1" applyAlignment="1">
      <alignment vertical="center"/>
    </xf>
    <xf numFmtId="0" fontId="116" fillId="33" borderId="1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34" borderId="11" xfId="0" applyFill="1" applyBorder="1" applyAlignment="1">
      <alignment/>
    </xf>
    <xf numFmtId="0" fontId="97" fillId="34" borderId="14" xfId="0" applyFont="1" applyFill="1" applyBorder="1" applyAlignment="1">
      <alignment/>
    </xf>
    <xf numFmtId="0" fontId="96" fillId="34" borderId="10" xfId="0" applyFont="1" applyFill="1" applyBorder="1" applyAlignment="1">
      <alignment horizontal="center"/>
    </xf>
    <xf numFmtId="0" fontId="101" fillId="33" borderId="15" xfId="0" applyFont="1" applyFill="1" applyBorder="1" applyAlignment="1">
      <alignment horizontal="center" vertical="center"/>
    </xf>
    <xf numFmtId="0" fontId="107" fillId="33" borderId="17" xfId="0" applyFont="1" applyFill="1" applyBorder="1" applyAlignment="1">
      <alignment horizontal="center"/>
    </xf>
    <xf numFmtId="0" fontId="96" fillId="33" borderId="14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96" fillId="33" borderId="15" xfId="0" applyFont="1" applyFill="1" applyBorder="1" applyAlignment="1">
      <alignment horizontal="center"/>
    </xf>
    <xf numFmtId="0" fontId="97" fillId="33" borderId="14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right"/>
    </xf>
    <xf numFmtId="0" fontId="66" fillId="33" borderId="13" xfId="0" applyFont="1" applyFill="1" applyBorder="1" applyAlignment="1">
      <alignment horizontal="left"/>
    </xf>
    <xf numFmtId="0" fontId="65" fillId="33" borderId="13" xfId="0" applyFont="1" applyFill="1" applyBorder="1" applyAlignment="1">
      <alignment horizontal="center"/>
    </xf>
    <xf numFmtId="0" fontId="123" fillId="33" borderId="13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0" fontId="97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0" fontId="28" fillId="34" borderId="0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7" fillId="34" borderId="0" xfId="0" applyFont="1" applyFill="1" applyBorder="1" applyAlignment="1">
      <alignment/>
    </xf>
    <xf numFmtId="0" fontId="101" fillId="34" borderId="0" xfId="0" applyFont="1" applyFill="1" applyBorder="1" applyAlignment="1">
      <alignment horizontal="center"/>
    </xf>
    <xf numFmtId="0" fontId="107" fillId="34" borderId="0" xfId="0" applyFont="1" applyFill="1" applyBorder="1" applyAlignment="1">
      <alignment horizontal="left"/>
    </xf>
    <xf numFmtId="0" fontId="107" fillId="34" borderId="0" xfId="0" applyFont="1" applyFill="1" applyBorder="1" applyAlignment="1">
      <alignment horizontal="center"/>
    </xf>
    <xf numFmtId="0" fontId="104" fillId="34" borderId="0" xfId="0" applyFont="1" applyFill="1" applyBorder="1" applyAlignment="1">
      <alignment horizontal="center"/>
    </xf>
    <xf numFmtId="0" fontId="124" fillId="34" borderId="0" xfId="0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5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33" borderId="10" xfId="0" applyFont="1" applyFill="1" applyBorder="1" applyAlignment="1">
      <alignment/>
    </xf>
    <xf numFmtId="0" fontId="90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4" fontId="94" fillId="0" borderId="11" xfId="0" applyNumberFormat="1" applyFont="1" applyBorder="1" applyAlignment="1">
      <alignment/>
    </xf>
    <xf numFmtId="0" fontId="125" fillId="0" borderId="11" xfId="0" applyFont="1" applyBorder="1" applyAlignment="1">
      <alignment/>
    </xf>
    <xf numFmtId="0" fontId="33" fillId="0" borderId="11" xfId="0" applyFont="1" applyBorder="1" applyAlignment="1">
      <alignment vertical="center" wrapText="1"/>
    </xf>
    <xf numFmtId="0" fontId="126" fillId="0" borderId="11" xfId="0" applyFont="1" applyBorder="1" applyAlignment="1">
      <alignment/>
    </xf>
    <xf numFmtId="0" fontId="127" fillId="0" borderId="11" xfId="0" applyFont="1" applyBorder="1" applyAlignment="1">
      <alignment/>
    </xf>
    <xf numFmtId="0" fontId="94" fillId="0" borderId="11" xfId="0" applyFont="1" applyBorder="1" applyAlignment="1">
      <alignment vertical="top" wrapText="1"/>
    </xf>
    <xf numFmtId="14" fontId="125" fillId="0" borderId="11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125" fillId="0" borderId="0" xfId="0" applyFont="1" applyAlignment="1">
      <alignment vertical="center"/>
    </xf>
    <xf numFmtId="0" fontId="125" fillId="0" borderId="11" xfId="0" applyFont="1" applyBorder="1" applyAlignment="1">
      <alignment vertical="center"/>
    </xf>
    <xf numFmtId="0" fontId="97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4" fillId="0" borderId="17" xfId="0" applyFont="1" applyBorder="1" applyAlignment="1">
      <alignment/>
    </xf>
    <xf numFmtId="0" fontId="96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14" fontId="94" fillId="0" borderId="11" xfId="0" applyNumberFormat="1" applyFont="1" applyBorder="1" applyAlignment="1">
      <alignment vertical="center"/>
    </xf>
    <xf numFmtId="0" fontId="94" fillId="0" borderId="0" xfId="0" applyFont="1" applyBorder="1" applyAlignment="1">
      <alignment/>
    </xf>
    <xf numFmtId="0" fontId="104" fillId="33" borderId="0" xfId="0" applyFont="1" applyFill="1" applyBorder="1" applyAlignment="1">
      <alignment horizontal="right"/>
    </xf>
    <xf numFmtId="0" fontId="94" fillId="0" borderId="11" xfId="0" applyFont="1" applyBorder="1" applyAlignment="1">
      <alignment wrapText="1"/>
    </xf>
    <xf numFmtId="0" fontId="94" fillId="0" borderId="0" xfId="0" applyFont="1" applyAlignment="1">
      <alignment/>
    </xf>
    <xf numFmtId="0" fontId="95" fillId="0" borderId="15" xfId="0" applyFont="1" applyBorder="1" applyAlignment="1">
      <alignment/>
    </xf>
    <xf numFmtId="0" fontId="100" fillId="33" borderId="1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28" fillId="0" borderId="14" xfId="0" applyFont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119" fillId="33" borderId="0" xfId="0" applyFont="1" applyFill="1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34" fillId="0" borderId="11" xfId="0" applyFont="1" applyBorder="1" applyAlignment="1">
      <alignment horizontal="left"/>
    </xf>
    <xf numFmtId="0" fontId="34" fillId="0" borderId="11" xfId="0" applyFont="1" applyBorder="1" applyAlignment="1">
      <alignment horizontal="center" vertical="top"/>
    </xf>
    <xf numFmtId="0" fontId="94" fillId="0" borderId="11" xfId="0" applyFont="1" applyBorder="1" applyAlignment="1">
      <alignment vertical="top"/>
    </xf>
    <xf numFmtId="0" fontId="34" fillId="0" borderId="11" xfId="0" applyFont="1" applyBorder="1" applyAlignment="1">
      <alignment vertical="top" wrapText="1"/>
    </xf>
    <xf numFmtId="0" fontId="101" fillId="33" borderId="15" xfId="0" applyFont="1" applyFill="1" applyBorder="1" applyAlignment="1">
      <alignment horizontal="center" vertical="top"/>
    </xf>
    <xf numFmtId="0" fontId="104" fillId="33" borderId="11" xfId="0" applyFont="1" applyFill="1" applyBorder="1" applyAlignment="1">
      <alignment horizontal="right" vertical="top"/>
    </xf>
    <xf numFmtId="0" fontId="104" fillId="33" borderId="11" xfId="0" applyFont="1" applyFill="1" applyBorder="1" applyAlignment="1">
      <alignment horizontal="left" vertical="top"/>
    </xf>
    <xf numFmtId="0" fontId="96" fillId="0" borderId="11" xfId="0" applyFont="1" applyBorder="1" applyAlignment="1">
      <alignment horizontal="center" vertical="top"/>
    </xf>
    <xf numFmtId="0" fontId="35" fillId="34" borderId="11" xfId="0" applyFont="1" applyFill="1" applyBorder="1" applyAlignment="1">
      <alignment horizontal="center" vertical="top"/>
    </xf>
    <xf numFmtId="0" fontId="94" fillId="0" borderId="0" xfId="0" applyFont="1" applyAlignment="1">
      <alignment vertical="top"/>
    </xf>
    <xf numFmtId="0" fontId="125" fillId="0" borderId="11" xfId="0" applyFont="1" applyBorder="1" applyAlignment="1">
      <alignment horizontal="center" vertical="center"/>
    </xf>
    <xf numFmtId="0" fontId="112" fillId="33" borderId="21" xfId="0" applyFont="1" applyFill="1" applyBorder="1" applyAlignment="1">
      <alignment/>
    </xf>
    <xf numFmtId="0" fontId="113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1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13" fillId="33" borderId="20" xfId="0" applyFont="1" applyFill="1" applyBorder="1" applyAlignment="1">
      <alignment horizontal="center"/>
    </xf>
    <xf numFmtId="0" fontId="128" fillId="33" borderId="27" xfId="0" applyFont="1" applyFill="1" applyBorder="1" applyAlignment="1">
      <alignment horizontal="left"/>
    </xf>
    <xf numFmtId="0" fontId="94" fillId="0" borderId="11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/>
    </xf>
    <xf numFmtId="0" fontId="112" fillId="33" borderId="14" xfId="0" applyFont="1" applyFill="1" applyBorder="1" applyAlignment="1">
      <alignment horizontal="center" textRotation="90"/>
    </xf>
    <xf numFmtId="0" fontId="71" fillId="34" borderId="11" xfId="0" applyFont="1" applyFill="1" applyBorder="1" applyAlignment="1">
      <alignment horizontal="center" textRotation="90"/>
    </xf>
    <xf numFmtId="0" fontId="94" fillId="0" borderId="17" xfId="0" applyFont="1" applyBorder="1" applyAlignment="1">
      <alignment vertical="center" wrapText="1"/>
    </xf>
    <xf numFmtId="0" fontId="102" fillId="33" borderId="15" xfId="0" applyFont="1" applyFill="1" applyBorder="1" applyAlignment="1">
      <alignment horizontal="center" vertical="center" wrapText="1"/>
    </xf>
    <xf numFmtId="0" fontId="97" fillId="0" borderId="14" xfId="0" applyFont="1" applyBorder="1" applyAlignment="1">
      <alignment horizontal="left"/>
    </xf>
    <xf numFmtId="14" fontId="94" fillId="0" borderId="17" xfId="0" applyNumberFormat="1" applyFont="1" applyBorder="1" applyAlignment="1">
      <alignment/>
    </xf>
    <xf numFmtId="0" fontId="90" fillId="0" borderId="10" xfId="0" applyFont="1" applyBorder="1" applyAlignment="1">
      <alignment horizontal="left"/>
    </xf>
    <xf numFmtId="0" fontId="28" fillId="3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00" fillId="0" borderId="15" xfId="0" applyFont="1" applyBorder="1" applyAlignment="1">
      <alignment/>
    </xf>
    <xf numFmtId="0" fontId="95" fillId="0" borderId="10" xfId="0" applyFont="1" applyBorder="1" applyAlignment="1">
      <alignment/>
    </xf>
    <xf numFmtId="0" fontId="101" fillId="33" borderId="11" xfId="0" applyFont="1" applyFill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104" fillId="33" borderId="17" xfId="0" applyFont="1" applyFill="1" applyBorder="1" applyAlignment="1">
      <alignment/>
    </xf>
    <xf numFmtId="0" fontId="96" fillId="0" borderId="10" xfId="0" applyFont="1" applyBorder="1" applyAlignment="1">
      <alignment/>
    </xf>
    <xf numFmtId="0" fontId="104" fillId="33" borderId="17" xfId="0" applyFont="1" applyFill="1" applyBorder="1" applyAlignment="1">
      <alignment vertical="center"/>
    </xf>
    <xf numFmtId="0" fontId="104" fillId="33" borderId="17" xfId="0" applyFont="1" applyFill="1" applyBorder="1" applyAlignment="1">
      <alignment horizontal="left" vertical="center"/>
    </xf>
    <xf numFmtId="0" fontId="62" fillId="34" borderId="11" xfId="0" applyFont="1" applyFill="1" applyBorder="1" applyAlignment="1">
      <alignment horizontal="center" textRotation="90"/>
    </xf>
    <xf numFmtId="0" fontId="62" fillId="34" borderId="11" xfId="0" applyFont="1" applyFill="1" applyBorder="1" applyAlignment="1">
      <alignment textRotation="90"/>
    </xf>
    <xf numFmtId="0" fontId="94" fillId="34" borderId="11" xfId="0" applyFont="1" applyFill="1" applyBorder="1" applyAlignment="1">
      <alignment horizontal="center"/>
    </xf>
    <xf numFmtId="0" fontId="96" fillId="0" borderId="11" xfId="0" applyFont="1" applyFill="1" applyBorder="1" applyAlignment="1">
      <alignment horizontal="center"/>
    </xf>
    <xf numFmtId="0" fontId="125" fillId="0" borderId="10" xfId="0" applyFont="1" applyBorder="1" applyAlignment="1">
      <alignment/>
    </xf>
    <xf numFmtId="0" fontId="116" fillId="33" borderId="15" xfId="0" applyFont="1" applyFill="1" applyBorder="1" applyAlignment="1">
      <alignment horizontal="left" textRotation="90"/>
    </xf>
    <xf numFmtId="0" fontId="71" fillId="34" borderId="14" xfId="0" applyFont="1" applyFill="1" applyBorder="1" applyAlignment="1">
      <alignment horizontal="left" textRotation="90"/>
    </xf>
    <xf numFmtId="0" fontId="71" fillId="34" borderId="11" xfId="0" applyFont="1" applyFill="1" applyBorder="1" applyAlignment="1">
      <alignment textRotation="90"/>
    </xf>
    <xf numFmtId="0" fontId="71" fillId="33" borderId="11" xfId="0" applyFont="1" applyFill="1" applyBorder="1" applyAlignment="1">
      <alignment horizontal="center" textRotation="90"/>
    </xf>
    <xf numFmtId="0" fontId="101" fillId="33" borderId="17" xfId="0" applyFont="1" applyFill="1" applyBorder="1" applyAlignment="1">
      <alignment horizontal="center" vertical="center"/>
    </xf>
    <xf numFmtId="0" fontId="129" fillId="0" borderId="0" xfId="0" applyFont="1" applyAlignment="1">
      <alignment/>
    </xf>
    <xf numFmtId="0" fontId="129" fillId="0" borderId="0" xfId="0" applyFont="1" applyAlignment="1">
      <alignment horizontal="center"/>
    </xf>
    <xf numFmtId="0" fontId="71" fillId="34" borderId="0" xfId="0" applyFont="1" applyFill="1" applyAlignment="1">
      <alignment/>
    </xf>
    <xf numFmtId="0" fontId="71" fillId="34" borderId="0" xfId="0" applyFont="1" applyFill="1" applyAlignment="1">
      <alignment horizontal="left"/>
    </xf>
    <xf numFmtId="0" fontId="71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16" fillId="33" borderId="18" xfId="0" applyFont="1" applyFill="1" applyBorder="1" applyAlignment="1">
      <alignment/>
    </xf>
    <xf numFmtId="0" fontId="130" fillId="33" borderId="18" xfId="0" applyFont="1" applyFill="1" applyBorder="1" applyAlignment="1">
      <alignment/>
    </xf>
    <xf numFmtId="0" fontId="129" fillId="34" borderId="11" xfId="0" applyFont="1" applyFill="1" applyBorder="1" applyAlignment="1">
      <alignment horizontal="center" textRotation="90"/>
    </xf>
    <xf numFmtId="0" fontId="71" fillId="34" borderId="14" xfId="0" applyFont="1" applyFill="1" applyBorder="1" applyAlignment="1">
      <alignment horizontal="center" textRotation="90"/>
    </xf>
    <xf numFmtId="0" fontId="101" fillId="33" borderId="18" xfId="0" applyFont="1" applyFill="1" applyBorder="1" applyAlignment="1">
      <alignment horizontal="center"/>
    </xf>
    <xf numFmtId="0" fontId="101" fillId="33" borderId="17" xfId="0" applyFont="1" applyFill="1" applyBorder="1" applyAlignment="1">
      <alignment horizontal="center" vertical="center" wrapText="1"/>
    </xf>
    <xf numFmtId="0" fontId="94" fillId="34" borderId="11" xfId="0" applyFont="1" applyFill="1" applyBorder="1" applyAlignment="1">
      <alignment/>
    </xf>
    <xf numFmtId="0" fontId="106" fillId="0" borderId="11" xfId="0" applyFont="1" applyBorder="1" applyAlignment="1">
      <alignment horizontal="center" vertical="center"/>
    </xf>
    <xf numFmtId="0" fontId="34" fillId="35" borderId="11" xfId="0" applyFont="1" applyFill="1" applyBorder="1" applyAlignment="1">
      <alignment horizontal="center"/>
    </xf>
    <xf numFmtId="0" fontId="94" fillId="35" borderId="11" xfId="0" applyFont="1" applyFill="1" applyBorder="1" applyAlignment="1">
      <alignment horizontal="center"/>
    </xf>
    <xf numFmtId="0" fontId="34" fillId="35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94" fillId="0" borderId="0" xfId="0" applyFont="1" applyBorder="1" applyAlignment="1">
      <alignment vertical="center" wrapText="1"/>
    </xf>
    <xf numFmtId="0" fontId="34" fillId="34" borderId="17" xfId="0" applyFont="1" applyFill="1" applyBorder="1" applyAlignment="1">
      <alignment horizontal="center"/>
    </xf>
    <xf numFmtId="0" fontId="125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top"/>
    </xf>
    <xf numFmtId="0" fontId="102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0" fontId="10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71</xdr:row>
      <xdr:rowOff>0</xdr:rowOff>
    </xdr:from>
    <xdr:ext cx="304800" cy="400050"/>
    <xdr:sp>
      <xdr:nvSpPr>
        <xdr:cNvPr id="1" name="AutoShape 26" descr="Image"/>
        <xdr:cNvSpPr>
          <a:spLocks noChangeAspect="1"/>
        </xdr:cNvSpPr>
      </xdr:nvSpPr>
      <xdr:spPr>
        <a:xfrm>
          <a:off x="2124075" y="131540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56</xdr:row>
      <xdr:rowOff>0</xdr:rowOff>
    </xdr:from>
    <xdr:ext cx="304800" cy="390525"/>
    <xdr:sp>
      <xdr:nvSpPr>
        <xdr:cNvPr id="2" name="AutoShape 26" descr="Image"/>
        <xdr:cNvSpPr>
          <a:spLocks noChangeAspect="1"/>
        </xdr:cNvSpPr>
      </xdr:nvSpPr>
      <xdr:spPr>
        <a:xfrm>
          <a:off x="10125075" y="107346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56</xdr:row>
      <xdr:rowOff>0</xdr:rowOff>
    </xdr:from>
    <xdr:ext cx="304800" cy="390525"/>
    <xdr:sp>
      <xdr:nvSpPr>
        <xdr:cNvPr id="3" name="AutoShape 26" descr="Image"/>
        <xdr:cNvSpPr>
          <a:spLocks noChangeAspect="1"/>
        </xdr:cNvSpPr>
      </xdr:nvSpPr>
      <xdr:spPr>
        <a:xfrm>
          <a:off x="10125075" y="107346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56</xdr:row>
      <xdr:rowOff>0</xdr:rowOff>
    </xdr:from>
    <xdr:ext cx="304800" cy="390525"/>
    <xdr:sp>
      <xdr:nvSpPr>
        <xdr:cNvPr id="4" name="AutoShape 26" descr="Image"/>
        <xdr:cNvSpPr>
          <a:spLocks noChangeAspect="1"/>
        </xdr:cNvSpPr>
      </xdr:nvSpPr>
      <xdr:spPr>
        <a:xfrm>
          <a:off x="10125075" y="107346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56</xdr:row>
      <xdr:rowOff>0</xdr:rowOff>
    </xdr:from>
    <xdr:ext cx="304800" cy="390525"/>
    <xdr:sp>
      <xdr:nvSpPr>
        <xdr:cNvPr id="5" name="AutoShape 26" descr="Image"/>
        <xdr:cNvSpPr>
          <a:spLocks noChangeAspect="1"/>
        </xdr:cNvSpPr>
      </xdr:nvSpPr>
      <xdr:spPr>
        <a:xfrm>
          <a:off x="10125075" y="107346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56</xdr:row>
      <xdr:rowOff>0</xdr:rowOff>
    </xdr:from>
    <xdr:ext cx="304800" cy="390525"/>
    <xdr:sp>
      <xdr:nvSpPr>
        <xdr:cNvPr id="6" name="AutoShape 26" descr="Image"/>
        <xdr:cNvSpPr>
          <a:spLocks noChangeAspect="1"/>
        </xdr:cNvSpPr>
      </xdr:nvSpPr>
      <xdr:spPr>
        <a:xfrm>
          <a:off x="10125075" y="107346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304800" cy="419100"/>
    <xdr:sp>
      <xdr:nvSpPr>
        <xdr:cNvPr id="7" name="AutoShape 26" descr="Image"/>
        <xdr:cNvSpPr>
          <a:spLocks noChangeAspect="1"/>
        </xdr:cNvSpPr>
      </xdr:nvSpPr>
      <xdr:spPr>
        <a:xfrm>
          <a:off x="10125075" y="28003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60</xdr:row>
      <xdr:rowOff>0</xdr:rowOff>
    </xdr:from>
    <xdr:ext cx="304800" cy="400050"/>
    <xdr:sp>
      <xdr:nvSpPr>
        <xdr:cNvPr id="8" name="AutoShape 26" descr="Image"/>
        <xdr:cNvSpPr>
          <a:spLocks noChangeAspect="1"/>
        </xdr:cNvSpPr>
      </xdr:nvSpPr>
      <xdr:spPr>
        <a:xfrm>
          <a:off x="10125075" y="114395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34</xdr:row>
      <xdr:rowOff>0</xdr:rowOff>
    </xdr:from>
    <xdr:ext cx="304800" cy="400050"/>
    <xdr:sp>
      <xdr:nvSpPr>
        <xdr:cNvPr id="9" name="AutoShape 26" descr="Image"/>
        <xdr:cNvSpPr>
          <a:spLocks noChangeAspect="1"/>
        </xdr:cNvSpPr>
      </xdr:nvSpPr>
      <xdr:spPr>
        <a:xfrm>
          <a:off x="10125075" y="71056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304800" cy="400050"/>
    <xdr:sp>
      <xdr:nvSpPr>
        <xdr:cNvPr id="10" name="AutoShape 26" descr="Image"/>
        <xdr:cNvSpPr>
          <a:spLocks noChangeAspect="1"/>
        </xdr:cNvSpPr>
      </xdr:nvSpPr>
      <xdr:spPr>
        <a:xfrm>
          <a:off x="10125075" y="57816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304800" cy="400050"/>
    <xdr:sp>
      <xdr:nvSpPr>
        <xdr:cNvPr id="11" name="AutoShape 26" descr="Image"/>
        <xdr:cNvSpPr>
          <a:spLocks noChangeAspect="1"/>
        </xdr:cNvSpPr>
      </xdr:nvSpPr>
      <xdr:spPr>
        <a:xfrm>
          <a:off x="10125075" y="31051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304800" cy="381000"/>
    <xdr:sp>
      <xdr:nvSpPr>
        <xdr:cNvPr id="12" name="AutoShape 26" descr="Image"/>
        <xdr:cNvSpPr>
          <a:spLocks noChangeAspect="1"/>
        </xdr:cNvSpPr>
      </xdr:nvSpPr>
      <xdr:spPr>
        <a:xfrm>
          <a:off x="10125075" y="50577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55</xdr:row>
      <xdr:rowOff>0</xdr:rowOff>
    </xdr:from>
    <xdr:ext cx="304800" cy="390525"/>
    <xdr:sp>
      <xdr:nvSpPr>
        <xdr:cNvPr id="1" name="AutoShape 26" descr="Image"/>
        <xdr:cNvSpPr>
          <a:spLocks noChangeAspect="1"/>
        </xdr:cNvSpPr>
      </xdr:nvSpPr>
      <xdr:spPr>
        <a:xfrm>
          <a:off x="2419350" y="102489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94</xdr:row>
      <xdr:rowOff>0</xdr:rowOff>
    </xdr:from>
    <xdr:ext cx="304800" cy="400050"/>
    <xdr:sp>
      <xdr:nvSpPr>
        <xdr:cNvPr id="2" name="AutoShape 26" descr="Image"/>
        <xdr:cNvSpPr>
          <a:spLocks noChangeAspect="1"/>
        </xdr:cNvSpPr>
      </xdr:nvSpPr>
      <xdr:spPr>
        <a:xfrm>
          <a:off x="10210800" y="164211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94</xdr:row>
      <xdr:rowOff>0</xdr:rowOff>
    </xdr:from>
    <xdr:ext cx="304800" cy="400050"/>
    <xdr:sp>
      <xdr:nvSpPr>
        <xdr:cNvPr id="3" name="AutoShape 26" descr="Image"/>
        <xdr:cNvSpPr>
          <a:spLocks noChangeAspect="1"/>
        </xdr:cNvSpPr>
      </xdr:nvSpPr>
      <xdr:spPr>
        <a:xfrm>
          <a:off x="10210800" y="164211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94</xdr:row>
      <xdr:rowOff>0</xdr:rowOff>
    </xdr:from>
    <xdr:ext cx="304800" cy="400050"/>
    <xdr:sp>
      <xdr:nvSpPr>
        <xdr:cNvPr id="4" name="AutoShape 26" descr="Image"/>
        <xdr:cNvSpPr>
          <a:spLocks noChangeAspect="1"/>
        </xdr:cNvSpPr>
      </xdr:nvSpPr>
      <xdr:spPr>
        <a:xfrm>
          <a:off x="10210800" y="164211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16</xdr:row>
      <xdr:rowOff>0</xdr:rowOff>
    </xdr:from>
    <xdr:ext cx="304800" cy="400050"/>
    <xdr:sp>
      <xdr:nvSpPr>
        <xdr:cNvPr id="5" name="AutoShape 26" descr="Image"/>
        <xdr:cNvSpPr>
          <a:spLocks noChangeAspect="1"/>
        </xdr:cNvSpPr>
      </xdr:nvSpPr>
      <xdr:spPr>
        <a:xfrm>
          <a:off x="10210800" y="40290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304800" cy="381000"/>
    <xdr:sp>
      <xdr:nvSpPr>
        <xdr:cNvPr id="6" name="AutoShape 26" descr="Image"/>
        <xdr:cNvSpPr>
          <a:spLocks noChangeAspect="1"/>
        </xdr:cNvSpPr>
      </xdr:nvSpPr>
      <xdr:spPr>
        <a:xfrm>
          <a:off x="2419350" y="8353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70</xdr:row>
      <xdr:rowOff>0</xdr:rowOff>
    </xdr:from>
    <xdr:ext cx="304800" cy="390525"/>
    <xdr:sp>
      <xdr:nvSpPr>
        <xdr:cNvPr id="7" name="AutoShape 26" descr="Image"/>
        <xdr:cNvSpPr>
          <a:spLocks noChangeAspect="1"/>
        </xdr:cNvSpPr>
      </xdr:nvSpPr>
      <xdr:spPr>
        <a:xfrm>
          <a:off x="10210800" y="126492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48</xdr:row>
      <xdr:rowOff>0</xdr:rowOff>
    </xdr:from>
    <xdr:ext cx="304800" cy="390525"/>
    <xdr:sp>
      <xdr:nvSpPr>
        <xdr:cNvPr id="8" name="AutoShape 26" descr="Image"/>
        <xdr:cNvSpPr>
          <a:spLocks noChangeAspect="1"/>
        </xdr:cNvSpPr>
      </xdr:nvSpPr>
      <xdr:spPr>
        <a:xfrm>
          <a:off x="10210800" y="90201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16</xdr:row>
      <xdr:rowOff>0</xdr:rowOff>
    </xdr:from>
    <xdr:ext cx="304800" cy="390525"/>
    <xdr:sp>
      <xdr:nvSpPr>
        <xdr:cNvPr id="9" name="AutoShape 26" descr="Image"/>
        <xdr:cNvSpPr>
          <a:spLocks noChangeAspect="1"/>
        </xdr:cNvSpPr>
      </xdr:nvSpPr>
      <xdr:spPr>
        <a:xfrm>
          <a:off x="10210800" y="40290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63</xdr:row>
      <xdr:rowOff>0</xdr:rowOff>
    </xdr:from>
    <xdr:ext cx="304800" cy="390525"/>
    <xdr:sp>
      <xdr:nvSpPr>
        <xdr:cNvPr id="10" name="AutoShape 26" descr="Image"/>
        <xdr:cNvSpPr>
          <a:spLocks noChangeAspect="1"/>
        </xdr:cNvSpPr>
      </xdr:nvSpPr>
      <xdr:spPr>
        <a:xfrm>
          <a:off x="10210800" y="115824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83</xdr:row>
      <xdr:rowOff>0</xdr:rowOff>
    </xdr:from>
    <xdr:ext cx="304800" cy="390525"/>
    <xdr:sp>
      <xdr:nvSpPr>
        <xdr:cNvPr id="11" name="AutoShape 26" descr="Image"/>
        <xdr:cNvSpPr>
          <a:spLocks noChangeAspect="1"/>
        </xdr:cNvSpPr>
      </xdr:nvSpPr>
      <xdr:spPr>
        <a:xfrm>
          <a:off x="10210800" y="147066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93</xdr:row>
      <xdr:rowOff>0</xdr:rowOff>
    </xdr:from>
    <xdr:ext cx="304800" cy="390525"/>
    <xdr:sp>
      <xdr:nvSpPr>
        <xdr:cNvPr id="12" name="AutoShape 26" descr="Image"/>
        <xdr:cNvSpPr>
          <a:spLocks noChangeAspect="1"/>
        </xdr:cNvSpPr>
      </xdr:nvSpPr>
      <xdr:spPr>
        <a:xfrm>
          <a:off x="10210800" y="162687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87</xdr:row>
      <xdr:rowOff>0</xdr:rowOff>
    </xdr:from>
    <xdr:ext cx="304800" cy="390525"/>
    <xdr:sp>
      <xdr:nvSpPr>
        <xdr:cNvPr id="13" name="AutoShape 26" descr="Image"/>
        <xdr:cNvSpPr>
          <a:spLocks noChangeAspect="1"/>
        </xdr:cNvSpPr>
      </xdr:nvSpPr>
      <xdr:spPr>
        <a:xfrm>
          <a:off x="10210800" y="153162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68</xdr:row>
      <xdr:rowOff>0</xdr:rowOff>
    </xdr:from>
    <xdr:ext cx="304800" cy="390525"/>
    <xdr:sp>
      <xdr:nvSpPr>
        <xdr:cNvPr id="14" name="AutoShape 26" descr="Image"/>
        <xdr:cNvSpPr>
          <a:spLocks noChangeAspect="1"/>
        </xdr:cNvSpPr>
      </xdr:nvSpPr>
      <xdr:spPr>
        <a:xfrm>
          <a:off x="10210800" y="123444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22</xdr:row>
      <xdr:rowOff>0</xdr:rowOff>
    </xdr:from>
    <xdr:ext cx="304800" cy="390525"/>
    <xdr:sp>
      <xdr:nvSpPr>
        <xdr:cNvPr id="1" name="AutoShape 26" descr="Image"/>
        <xdr:cNvSpPr>
          <a:spLocks noChangeAspect="1"/>
        </xdr:cNvSpPr>
      </xdr:nvSpPr>
      <xdr:spPr>
        <a:xfrm>
          <a:off x="3305175" y="35623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390525"/>
    <xdr:sp>
      <xdr:nvSpPr>
        <xdr:cNvPr id="2" name="AutoShape 26" descr="Image"/>
        <xdr:cNvSpPr>
          <a:spLocks noChangeAspect="1"/>
        </xdr:cNvSpPr>
      </xdr:nvSpPr>
      <xdr:spPr>
        <a:xfrm>
          <a:off x="666750" y="22669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391</xdr:row>
      <xdr:rowOff>0</xdr:rowOff>
    </xdr:from>
    <xdr:ext cx="304800" cy="390525"/>
    <xdr:sp>
      <xdr:nvSpPr>
        <xdr:cNvPr id="3" name="AutoShape 26" descr="Image"/>
        <xdr:cNvSpPr>
          <a:spLocks noChangeAspect="1"/>
        </xdr:cNvSpPr>
      </xdr:nvSpPr>
      <xdr:spPr>
        <a:xfrm>
          <a:off x="3305175" y="642270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249</xdr:row>
      <xdr:rowOff>0</xdr:rowOff>
    </xdr:from>
    <xdr:ext cx="304800" cy="390525"/>
    <xdr:sp>
      <xdr:nvSpPr>
        <xdr:cNvPr id="4" name="AutoShape 26" descr="Image"/>
        <xdr:cNvSpPr>
          <a:spLocks noChangeAspect="1"/>
        </xdr:cNvSpPr>
      </xdr:nvSpPr>
      <xdr:spPr>
        <a:xfrm>
          <a:off x="3305175" y="407193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304800" cy="428625"/>
    <xdr:sp>
      <xdr:nvSpPr>
        <xdr:cNvPr id="5" name="AutoShape 26" descr="Image"/>
        <xdr:cNvSpPr>
          <a:spLocks noChangeAspect="1"/>
        </xdr:cNvSpPr>
      </xdr:nvSpPr>
      <xdr:spPr>
        <a:xfrm>
          <a:off x="3305175" y="6617017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304800" cy="428625"/>
    <xdr:sp>
      <xdr:nvSpPr>
        <xdr:cNvPr id="6" name="AutoShape 26" descr="Image"/>
        <xdr:cNvSpPr>
          <a:spLocks noChangeAspect="1"/>
        </xdr:cNvSpPr>
      </xdr:nvSpPr>
      <xdr:spPr>
        <a:xfrm>
          <a:off x="3305175" y="6617017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390525"/>
    <xdr:sp>
      <xdr:nvSpPr>
        <xdr:cNvPr id="7" name="AutoShape 26" descr="Image"/>
        <xdr:cNvSpPr>
          <a:spLocks noChangeAspect="1"/>
        </xdr:cNvSpPr>
      </xdr:nvSpPr>
      <xdr:spPr>
        <a:xfrm>
          <a:off x="3305175" y="157162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403</xdr:row>
      <xdr:rowOff>0</xdr:rowOff>
    </xdr:from>
    <xdr:ext cx="304800" cy="428625"/>
    <xdr:sp>
      <xdr:nvSpPr>
        <xdr:cNvPr id="8" name="AutoShape 26" descr="Image"/>
        <xdr:cNvSpPr>
          <a:spLocks noChangeAspect="1"/>
        </xdr:cNvSpPr>
      </xdr:nvSpPr>
      <xdr:spPr>
        <a:xfrm>
          <a:off x="3305175" y="6617017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353</xdr:row>
      <xdr:rowOff>0</xdr:rowOff>
    </xdr:from>
    <xdr:ext cx="304800" cy="400050"/>
    <xdr:sp>
      <xdr:nvSpPr>
        <xdr:cNvPr id="9" name="AutoShape 26" descr="Image"/>
        <xdr:cNvSpPr>
          <a:spLocks noChangeAspect="1"/>
        </xdr:cNvSpPr>
      </xdr:nvSpPr>
      <xdr:spPr>
        <a:xfrm>
          <a:off x="3305175" y="580453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="77" zoomScaleNormal="77" zoomScalePageLayoutView="0" workbookViewId="0" topLeftCell="A1">
      <selection activeCell="M3" sqref="M3"/>
    </sheetView>
  </sheetViews>
  <sheetFormatPr defaultColWidth="5.421875" defaultRowHeight="15"/>
  <cols>
    <col min="1" max="1" width="5.421875" style="396" customWidth="1"/>
    <col min="2" max="2" width="5.28125" style="411" customWidth="1"/>
    <col min="3" max="3" width="15.421875" style="121" customWidth="1"/>
    <col min="4" max="4" width="20.140625" style="121" customWidth="1"/>
    <col min="5" max="5" width="24.7109375" style="138" customWidth="1"/>
    <col min="6" max="6" width="6.00390625" style="351" customWidth="1"/>
    <col min="7" max="7" width="5.00390625" style="237" customWidth="1"/>
    <col min="8" max="8" width="5.140625" style="238" customWidth="1"/>
    <col min="9" max="10" width="5.00390625" style="255" customWidth="1"/>
    <col min="11" max="11" width="6.00390625" style="217" customWidth="1"/>
    <col min="12" max="12" width="4.8515625" style="133" customWidth="1"/>
    <col min="13" max="13" width="5.7109375" style="184" customWidth="1"/>
    <col min="14" max="14" width="5.00390625" style="133" customWidth="1"/>
    <col min="15" max="15" width="5.8515625" style="134" customWidth="1"/>
    <col min="16" max="16" width="6.8515625" style="135" customWidth="1"/>
    <col min="17" max="17" width="2.00390625" style="121" customWidth="1"/>
    <col min="18" max="18" width="4.7109375" style="411" customWidth="1"/>
    <col min="19" max="19" width="15.00390625" style="121" customWidth="1"/>
    <col min="20" max="20" width="19.28125" style="121" customWidth="1"/>
    <col min="21" max="21" width="25.8515625" style="121" customWidth="1"/>
    <col min="22" max="22" width="6.140625" style="121" customWidth="1"/>
    <col min="23" max="24" width="6.140625" style="185" customWidth="1"/>
    <col min="25" max="25" width="5.00390625" style="185" customWidth="1"/>
    <col min="26" max="27" width="5.7109375" style="185" customWidth="1"/>
    <col min="28" max="28" width="5.00390625" style="121" customWidth="1"/>
    <col min="29" max="29" width="8.140625" style="121" customWidth="1"/>
    <col min="30" max="224" width="9.140625" style="121" customWidth="1"/>
    <col min="225" max="225" width="6.8515625" style="121" customWidth="1"/>
    <col min="226" max="226" width="10.00390625" style="121" customWidth="1"/>
    <col min="227" max="227" width="12.00390625" style="121" customWidth="1"/>
    <col min="228" max="228" width="18.7109375" style="121" customWidth="1"/>
    <col min="229" max="229" width="4.57421875" style="121" customWidth="1"/>
    <col min="230" max="230" width="4.421875" style="121" customWidth="1"/>
    <col min="231" max="231" width="3.8515625" style="121" customWidth="1"/>
    <col min="232" max="233" width="4.421875" style="121" customWidth="1"/>
    <col min="234" max="234" width="4.00390625" style="121" customWidth="1"/>
    <col min="235" max="235" width="4.57421875" style="121" customWidth="1"/>
    <col min="236" max="237" width="5.140625" style="121" customWidth="1"/>
    <col min="238" max="238" width="5.57421875" style="121" customWidth="1"/>
    <col min="239" max="239" width="4.7109375" style="121" customWidth="1"/>
    <col min="240" max="240" width="4.8515625" style="121" customWidth="1"/>
    <col min="241" max="241" width="4.28125" style="121" customWidth="1"/>
    <col min="242" max="242" width="4.421875" style="121" customWidth="1"/>
    <col min="243" max="243" width="4.28125" style="121" customWidth="1"/>
    <col min="244" max="244" width="4.7109375" style="121" customWidth="1"/>
    <col min="245" max="245" width="4.57421875" style="121" customWidth="1"/>
    <col min="246" max="246" width="4.8515625" style="121" customWidth="1"/>
    <col min="247" max="247" width="4.7109375" style="121" customWidth="1"/>
    <col min="248" max="248" width="5.00390625" style="121" customWidth="1"/>
    <col min="249" max="249" width="4.57421875" style="121" customWidth="1"/>
    <col min="250" max="250" width="4.8515625" style="121" customWidth="1"/>
    <col min="251" max="251" width="4.7109375" style="121" customWidth="1"/>
    <col min="252" max="252" width="5.00390625" style="121" customWidth="1"/>
    <col min="253" max="16384" width="5.421875" style="121" customWidth="1"/>
  </cols>
  <sheetData>
    <row r="1" spans="2:29" ht="21.75" thickBot="1">
      <c r="B1" s="316" t="s">
        <v>484</v>
      </c>
      <c r="C1" s="119"/>
      <c r="D1" s="119"/>
      <c r="E1" s="120"/>
      <c r="F1" s="467"/>
      <c r="G1" s="75"/>
      <c r="H1" s="76"/>
      <c r="I1" s="536"/>
      <c r="J1" s="468"/>
      <c r="K1" s="468"/>
      <c r="L1" s="459"/>
      <c r="M1" s="189"/>
      <c r="N1" s="459"/>
      <c r="O1" s="144"/>
      <c r="P1" s="460"/>
      <c r="R1" s="533"/>
      <c r="S1" s="528" t="s">
        <v>43</v>
      </c>
      <c r="T1" s="529"/>
      <c r="U1" s="529"/>
      <c r="V1" s="530"/>
      <c r="W1" s="531"/>
      <c r="X1" s="531"/>
      <c r="Y1" s="531"/>
      <c r="Z1" s="531"/>
      <c r="AA1" s="531"/>
      <c r="AB1" s="530"/>
      <c r="AC1" s="532"/>
    </row>
    <row r="2" spans="2:29" ht="105.75" thickBot="1">
      <c r="B2" s="84" t="s">
        <v>0</v>
      </c>
      <c r="C2" s="122"/>
      <c r="D2" s="122"/>
      <c r="E2" s="123"/>
      <c r="F2" s="352" t="s">
        <v>29</v>
      </c>
      <c r="G2" s="353" t="s">
        <v>964</v>
      </c>
      <c r="H2" s="207"/>
      <c r="I2" s="381" t="s">
        <v>26</v>
      </c>
      <c r="J2" s="381" t="s">
        <v>29</v>
      </c>
      <c r="K2" s="559" t="s">
        <v>896</v>
      </c>
      <c r="L2" s="559" t="s">
        <v>34</v>
      </c>
      <c r="M2" s="559" t="s">
        <v>40</v>
      </c>
      <c r="N2" s="560" t="s">
        <v>29</v>
      </c>
      <c r="O2" s="560" t="s">
        <v>42</v>
      </c>
      <c r="P2" s="559" t="s">
        <v>1</v>
      </c>
      <c r="R2" s="534" t="s">
        <v>25</v>
      </c>
      <c r="S2" s="293"/>
      <c r="T2" s="293"/>
      <c r="U2" s="294"/>
      <c r="V2" s="296" t="s">
        <v>26</v>
      </c>
      <c r="W2" s="295" t="s">
        <v>29</v>
      </c>
      <c r="X2" s="295" t="s">
        <v>31</v>
      </c>
      <c r="Y2" s="295" t="s">
        <v>37</v>
      </c>
      <c r="Z2" s="295" t="s">
        <v>932</v>
      </c>
      <c r="AA2" s="295" t="s">
        <v>485</v>
      </c>
      <c r="AB2" s="296" t="s">
        <v>41</v>
      </c>
      <c r="AC2" s="297" t="s">
        <v>30</v>
      </c>
    </row>
    <row r="3" spans="1:29" s="127" customFormat="1" ht="15">
      <c r="A3" s="399"/>
      <c r="B3" s="157" t="s">
        <v>12</v>
      </c>
      <c r="C3" s="155" t="s">
        <v>8</v>
      </c>
      <c r="D3" s="155" t="s">
        <v>3</v>
      </c>
      <c r="E3" s="124" t="s">
        <v>4</v>
      </c>
      <c r="F3" s="407" t="s">
        <v>5</v>
      </c>
      <c r="G3" s="125" t="s">
        <v>27</v>
      </c>
      <c r="H3" s="156" t="s">
        <v>28</v>
      </c>
      <c r="I3" s="131" t="s">
        <v>6</v>
      </c>
      <c r="J3" s="131" t="s">
        <v>6</v>
      </c>
      <c r="K3" s="131" t="s">
        <v>6</v>
      </c>
      <c r="L3" s="157" t="s">
        <v>6</v>
      </c>
      <c r="M3" s="157" t="s">
        <v>6</v>
      </c>
      <c r="N3" s="157" t="s">
        <v>6</v>
      </c>
      <c r="O3" s="177" t="s">
        <v>6</v>
      </c>
      <c r="P3" s="131" t="s">
        <v>6</v>
      </c>
      <c r="R3" s="157" t="s">
        <v>2</v>
      </c>
      <c r="S3" s="155" t="s">
        <v>8</v>
      </c>
      <c r="T3" s="155" t="s">
        <v>3</v>
      </c>
      <c r="U3" s="124" t="s">
        <v>4</v>
      </c>
      <c r="V3" s="128" t="s">
        <v>6</v>
      </c>
      <c r="W3" s="157" t="s">
        <v>6</v>
      </c>
      <c r="X3" s="157" t="s">
        <v>6</v>
      </c>
      <c r="Y3" s="157" t="s">
        <v>6</v>
      </c>
      <c r="Z3" s="157" t="s">
        <v>6</v>
      </c>
      <c r="AA3" s="157" t="s">
        <v>6</v>
      </c>
      <c r="AB3" s="129" t="s">
        <v>6</v>
      </c>
      <c r="AC3" s="130" t="s">
        <v>6</v>
      </c>
    </row>
    <row r="4" spans="1:29" s="132" customFormat="1" ht="15">
      <c r="A4" s="253"/>
      <c r="B4" s="67">
        <v>43</v>
      </c>
      <c r="C4" s="414" t="s">
        <v>109</v>
      </c>
      <c r="D4" s="414" t="s">
        <v>651</v>
      </c>
      <c r="E4" s="368" t="s">
        <v>465</v>
      </c>
      <c r="F4" s="407">
        <v>1</v>
      </c>
      <c r="G4" s="125">
        <v>5</v>
      </c>
      <c r="H4" s="156">
        <v>46</v>
      </c>
      <c r="I4" s="131">
        <v>100</v>
      </c>
      <c r="J4" s="10">
        <v>0</v>
      </c>
      <c r="K4" s="131">
        <v>100</v>
      </c>
      <c r="L4" s="131">
        <v>100</v>
      </c>
      <c r="M4" s="322">
        <v>0</v>
      </c>
      <c r="N4" s="131">
        <v>100</v>
      </c>
      <c r="O4" s="131">
        <v>0</v>
      </c>
      <c r="P4" s="199">
        <f>SUM(LARGE(I4:O4,{1,2,3,4}))</f>
        <v>400</v>
      </c>
      <c r="R4" s="67">
        <v>43</v>
      </c>
      <c r="S4" s="414" t="s">
        <v>109</v>
      </c>
      <c r="T4" s="414" t="s">
        <v>651</v>
      </c>
      <c r="U4" s="368" t="s">
        <v>465</v>
      </c>
      <c r="V4" s="131">
        <v>100</v>
      </c>
      <c r="W4" s="10">
        <v>0</v>
      </c>
      <c r="X4" s="131">
        <v>100</v>
      </c>
      <c r="Y4" s="131">
        <v>100</v>
      </c>
      <c r="Z4" s="322">
        <v>0</v>
      </c>
      <c r="AA4" s="131">
        <v>100</v>
      </c>
      <c r="AB4" s="131">
        <v>0</v>
      </c>
      <c r="AC4" s="199">
        <f>SUM(LARGE(V4:AB4,{1,2,3,4}))</f>
        <v>400</v>
      </c>
    </row>
    <row r="5" spans="1:29" s="127" customFormat="1" ht="12">
      <c r="A5" s="399"/>
      <c r="B5" s="561">
        <v>86</v>
      </c>
      <c r="C5" s="414" t="s">
        <v>836</v>
      </c>
      <c r="D5" s="414" t="s">
        <v>837</v>
      </c>
      <c r="E5" s="414" t="s">
        <v>838</v>
      </c>
      <c r="F5" s="407">
        <v>2</v>
      </c>
      <c r="G5" s="206">
        <v>6</v>
      </c>
      <c r="H5" s="220">
        <v>1</v>
      </c>
      <c r="I5" s="131">
        <v>99</v>
      </c>
      <c r="J5" s="322">
        <v>0</v>
      </c>
      <c r="K5" s="131">
        <v>96</v>
      </c>
      <c r="L5" s="131">
        <v>98</v>
      </c>
      <c r="M5" s="131">
        <v>100</v>
      </c>
      <c r="N5" s="131">
        <v>99</v>
      </c>
      <c r="O5" s="131">
        <v>0</v>
      </c>
      <c r="P5" s="199">
        <f>SUM(LARGE(I5:O5,{1,2,3,4}))</f>
        <v>396</v>
      </c>
      <c r="R5" s="561">
        <v>86</v>
      </c>
      <c r="S5" s="414" t="s">
        <v>836</v>
      </c>
      <c r="T5" s="414" t="s">
        <v>837</v>
      </c>
      <c r="U5" s="414" t="s">
        <v>838</v>
      </c>
      <c r="V5" s="131">
        <v>99</v>
      </c>
      <c r="W5" s="322">
        <v>0</v>
      </c>
      <c r="X5" s="131">
        <v>96</v>
      </c>
      <c r="Y5" s="131">
        <v>98</v>
      </c>
      <c r="Z5" s="131">
        <v>100</v>
      </c>
      <c r="AA5" s="131">
        <v>99</v>
      </c>
      <c r="AB5" s="131">
        <v>0</v>
      </c>
      <c r="AC5" s="199">
        <f>SUM(LARGE(V5:AB5,{1,2,3,4}))</f>
        <v>396</v>
      </c>
    </row>
    <row r="6" spans="1:29" s="127" customFormat="1" ht="12.75">
      <c r="A6" s="399"/>
      <c r="B6" s="67">
        <v>3</v>
      </c>
      <c r="C6" s="414" t="s">
        <v>70</v>
      </c>
      <c r="D6" s="414" t="s">
        <v>497</v>
      </c>
      <c r="E6" s="414" t="s">
        <v>62</v>
      </c>
      <c r="F6" s="407">
        <v>3</v>
      </c>
      <c r="G6" s="382"/>
      <c r="H6" s="156">
        <v>18</v>
      </c>
      <c r="I6" s="322">
        <v>0</v>
      </c>
      <c r="J6" s="322">
        <v>0</v>
      </c>
      <c r="K6" s="131">
        <v>97</v>
      </c>
      <c r="L6" s="131">
        <v>97</v>
      </c>
      <c r="M6" s="131">
        <v>99</v>
      </c>
      <c r="N6" s="131">
        <v>98</v>
      </c>
      <c r="O6" s="131">
        <v>0</v>
      </c>
      <c r="P6" s="199">
        <f>SUM(LARGE(I6:O6,{1,2,3,4}))</f>
        <v>391</v>
      </c>
      <c r="R6" s="67">
        <v>3</v>
      </c>
      <c r="S6" s="414" t="s">
        <v>70</v>
      </c>
      <c r="T6" s="414" t="s">
        <v>497</v>
      </c>
      <c r="U6" s="414" t="s">
        <v>62</v>
      </c>
      <c r="V6" s="322">
        <v>0</v>
      </c>
      <c r="W6" s="322">
        <v>0</v>
      </c>
      <c r="X6" s="131">
        <v>97</v>
      </c>
      <c r="Y6" s="131">
        <v>97</v>
      </c>
      <c r="Z6" s="131">
        <v>99</v>
      </c>
      <c r="AA6" s="131">
        <v>98</v>
      </c>
      <c r="AB6" s="131">
        <v>0</v>
      </c>
      <c r="AC6" s="199">
        <f>SUM(LARGE(V6:AB6,{1,2,3,4}))</f>
        <v>391</v>
      </c>
    </row>
    <row r="7" spans="1:29" s="127" customFormat="1" ht="12">
      <c r="A7" s="399"/>
      <c r="B7" s="67">
        <v>1</v>
      </c>
      <c r="C7" s="414" t="s">
        <v>495</v>
      </c>
      <c r="D7" s="414" t="s">
        <v>496</v>
      </c>
      <c r="E7" s="414" t="s">
        <v>62</v>
      </c>
      <c r="F7" s="407">
        <v>4</v>
      </c>
      <c r="G7" s="206"/>
      <c r="H7" s="220">
        <v>21</v>
      </c>
      <c r="I7" s="131">
        <v>90</v>
      </c>
      <c r="J7" s="322">
        <v>0</v>
      </c>
      <c r="K7" s="131">
        <v>99</v>
      </c>
      <c r="L7" s="131">
        <v>94</v>
      </c>
      <c r="M7" s="131">
        <v>96</v>
      </c>
      <c r="N7" s="131">
        <v>97</v>
      </c>
      <c r="O7" s="131">
        <v>0</v>
      </c>
      <c r="P7" s="199">
        <f>SUM(LARGE(I7:O7,{1,2,3,4}))</f>
        <v>386</v>
      </c>
      <c r="R7" s="67">
        <v>1</v>
      </c>
      <c r="S7" s="414" t="s">
        <v>495</v>
      </c>
      <c r="T7" s="414" t="s">
        <v>496</v>
      </c>
      <c r="U7" s="414" t="s">
        <v>62</v>
      </c>
      <c r="V7" s="131">
        <v>90</v>
      </c>
      <c r="W7" s="322">
        <v>0</v>
      </c>
      <c r="X7" s="131">
        <v>99</v>
      </c>
      <c r="Y7" s="131">
        <v>94</v>
      </c>
      <c r="Z7" s="131">
        <v>96</v>
      </c>
      <c r="AA7" s="131">
        <v>97</v>
      </c>
      <c r="AB7" s="131">
        <v>0</v>
      </c>
      <c r="AC7" s="199">
        <f>SUM(LARGE(V7:AB7,{1,2,3,4}))</f>
        <v>386</v>
      </c>
    </row>
    <row r="8" spans="2:29" s="336" customFormat="1" ht="13.5" customHeight="1">
      <c r="B8" s="67">
        <v>28</v>
      </c>
      <c r="C8" s="414" t="s">
        <v>610</v>
      </c>
      <c r="D8" s="414" t="s">
        <v>114</v>
      </c>
      <c r="E8" s="414" t="s">
        <v>113</v>
      </c>
      <c r="F8" s="407">
        <v>5</v>
      </c>
      <c r="G8" s="206"/>
      <c r="H8" s="220">
        <v>34</v>
      </c>
      <c r="I8" s="131">
        <v>97</v>
      </c>
      <c r="J8" s="322">
        <v>0</v>
      </c>
      <c r="K8" s="131">
        <v>0</v>
      </c>
      <c r="L8" s="131">
        <v>92</v>
      </c>
      <c r="M8" s="131">
        <v>86</v>
      </c>
      <c r="N8" s="131">
        <v>96</v>
      </c>
      <c r="O8" s="131">
        <v>0</v>
      </c>
      <c r="P8" s="199">
        <f>SUM(LARGE(I8:O8,{1,2,3,4}))</f>
        <v>371</v>
      </c>
      <c r="Q8" s="357"/>
      <c r="R8" s="67">
        <v>7</v>
      </c>
      <c r="S8" s="414" t="s">
        <v>425</v>
      </c>
      <c r="T8" s="487" t="s">
        <v>528</v>
      </c>
      <c r="U8" s="414" t="s">
        <v>74</v>
      </c>
      <c r="V8" s="131">
        <v>93</v>
      </c>
      <c r="W8" s="322">
        <v>0</v>
      </c>
      <c r="X8" s="131">
        <v>95</v>
      </c>
      <c r="Y8" s="10">
        <v>96</v>
      </c>
      <c r="Z8" s="131">
        <v>98</v>
      </c>
      <c r="AA8" s="131">
        <v>93</v>
      </c>
      <c r="AB8" s="131">
        <v>0</v>
      </c>
      <c r="AC8" s="199">
        <f>SUM(LARGE(V8:AB8,{1,2,3,4}))</f>
        <v>382</v>
      </c>
    </row>
    <row r="9" spans="1:29" s="127" customFormat="1" ht="12">
      <c r="A9" s="399"/>
      <c r="B9" s="67">
        <v>84</v>
      </c>
      <c r="C9" s="305" t="s">
        <v>819</v>
      </c>
      <c r="D9" s="305" t="s">
        <v>55</v>
      </c>
      <c r="E9" s="305" t="s">
        <v>781</v>
      </c>
      <c r="F9" s="407">
        <v>6</v>
      </c>
      <c r="G9" s="206"/>
      <c r="H9" s="220">
        <v>39</v>
      </c>
      <c r="I9" s="131">
        <v>87</v>
      </c>
      <c r="J9" s="322">
        <v>0</v>
      </c>
      <c r="K9" s="131">
        <v>91</v>
      </c>
      <c r="L9" s="131">
        <v>85</v>
      </c>
      <c r="M9" s="131">
        <v>90</v>
      </c>
      <c r="N9" s="131">
        <v>95</v>
      </c>
      <c r="O9" s="131">
        <v>0</v>
      </c>
      <c r="P9" s="199">
        <f>SUM(LARGE(I9:O9,{1,2,3,4}))</f>
        <v>363</v>
      </c>
      <c r="R9" s="67">
        <v>41</v>
      </c>
      <c r="S9" s="414" t="s">
        <v>99</v>
      </c>
      <c r="T9" s="414" t="s">
        <v>100</v>
      </c>
      <c r="U9" s="487" t="s">
        <v>635</v>
      </c>
      <c r="V9" s="131">
        <v>96</v>
      </c>
      <c r="W9" s="322">
        <v>0</v>
      </c>
      <c r="X9" s="131">
        <v>92</v>
      </c>
      <c r="Y9" s="322">
        <v>95</v>
      </c>
      <c r="Z9" s="131">
        <v>97</v>
      </c>
      <c r="AA9" s="131">
        <v>92</v>
      </c>
      <c r="AB9" s="131">
        <v>0</v>
      </c>
      <c r="AC9" s="199">
        <f>SUM(LARGE(V9:AB9,{1,2,3,4}))</f>
        <v>380</v>
      </c>
    </row>
    <row r="10" spans="1:29" s="127" customFormat="1" ht="12">
      <c r="A10" s="399"/>
      <c r="B10" s="67">
        <v>73</v>
      </c>
      <c r="C10" s="492" t="s">
        <v>334</v>
      </c>
      <c r="D10" s="492" t="s">
        <v>748</v>
      </c>
      <c r="E10" s="492" t="s">
        <v>705</v>
      </c>
      <c r="F10" s="407">
        <v>7</v>
      </c>
      <c r="G10" s="206"/>
      <c r="H10" s="220">
        <v>42</v>
      </c>
      <c r="I10" s="131">
        <v>92</v>
      </c>
      <c r="J10" s="322">
        <v>0</v>
      </c>
      <c r="K10" s="131">
        <v>94</v>
      </c>
      <c r="L10" s="322">
        <v>89</v>
      </c>
      <c r="M10" s="131">
        <v>94</v>
      </c>
      <c r="N10" s="131">
        <v>94</v>
      </c>
      <c r="O10" s="131">
        <v>0</v>
      </c>
      <c r="P10" s="199">
        <f>SUM(LARGE(I10:O10,{1,2,3,4}))</f>
        <v>374</v>
      </c>
      <c r="R10" s="67">
        <v>56</v>
      </c>
      <c r="S10" s="414" t="s">
        <v>758</v>
      </c>
      <c r="T10" s="414" t="s">
        <v>88</v>
      </c>
      <c r="U10" s="305" t="s">
        <v>781</v>
      </c>
      <c r="V10" s="131">
        <v>95</v>
      </c>
      <c r="W10" s="10">
        <v>0</v>
      </c>
      <c r="X10" s="131">
        <v>93</v>
      </c>
      <c r="Y10" s="322">
        <v>93</v>
      </c>
      <c r="Z10" s="131">
        <v>95</v>
      </c>
      <c r="AA10" s="131">
        <v>0</v>
      </c>
      <c r="AB10" s="131">
        <v>0</v>
      </c>
      <c r="AC10" s="199">
        <f>SUM(LARGE(V10:AB10,{1,2,3,4}))</f>
        <v>376</v>
      </c>
    </row>
    <row r="11" spans="1:29" s="127" customFormat="1" ht="12">
      <c r="A11" s="399"/>
      <c r="B11" s="67">
        <v>7</v>
      </c>
      <c r="C11" s="414" t="s">
        <v>425</v>
      </c>
      <c r="D11" s="487" t="s">
        <v>528</v>
      </c>
      <c r="E11" s="414" t="s">
        <v>74</v>
      </c>
      <c r="F11" s="407">
        <v>8</v>
      </c>
      <c r="G11" s="386"/>
      <c r="H11" s="388">
        <v>51</v>
      </c>
      <c r="I11" s="131">
        <v>93</v>
      </c>
      <c r="J11" s="322">
        <v>0</v>
      </c>
      <c r="K11" s="131">
        <v>95</v>
      </c>
      <c r="L11" s="10">
        <v>96</v>
      </c>
      <c r="M11" s="131">
        <v>98</v>
      </c>
      <c r="N11" s="131">
        <v>93</v>
      </c>
      <c r="O11" s="131">
        <v>0</v>
      </c>
      <c r="P11" s="199">
        <f>SUM(LARGE(I11:O11,{1,2,3,4}))</f>
        <v>382</v>
      </c>
      <c r="R11" s="67">
        <v>73</v>
      </c>
      <c r="S11" s="492" t="s">
        <v>334</v>
      </c>
      <c r="T11" s="492" t="s">
        <v>748</v>
      </c>
      <c r="U11" s="492" t="s">
        <v>705</v>
      </c>
      <c r="V11" s="131">
        <v>92</v>
      </c>
      <c r="W11" s="322">
        <v>0</v>
      </c>
      <c r="X11" s="131">
        <v>94</v>
      </c>
      <c r="Y11" s="322">
        <v>89</v>
      </c>
      <c r="Z11" s="131">
        <v>94</v>
      </c>
      <c r="AA11" s="131">
        <v>94</v>
      </c>
      <c r="AB11" s="131">
        <v>0</v>
      </c>
      <c r="AC11" s="199">
        <f>SUM(LARGE(V11:AB11,{1,2,3,4}))</f>
        <v>374</v>
      </c>
    </row>
    <row r="12" spans="2:29" s="399" customFormat="1" ht="13.5" customHeight="1">
      <c r="B12" s="67">
        <v>41</v>
      </c>
      <c r="C12" s="414" t="s">
        <v>99</v>
      </c>
      <c r="D12" s="414" t="s">
        <v>100</v>
      </c>
      <c r="E12" s="487" t="s">
        <v>635</v>
      </c>
      <c r="F12" s="407">
        <v>9</v>
      </c>
      <c r="G12" s="156"/>
      <c r="H12" s="220">
        <v>52</v>
      </c>
      <c r="I12" s="131">
        <v>96</v>
      </c>
      <c r="J12" s="322">
        <v>0</v>
      </c>
      <c r="K12" s="131">
        <v>92</v>
      </c>
      <c r="L12" s="322">
        <v>95</v>
      </c>
      <c r="M12" s="131">
        <v>97</v>
      </c>
      <c r="N12" s="131">
        <v>92</v>
      </c>
      <c r="O12" s="131">
        <v>0</v>
      </c>
      <c r="P12" s="199">
        <f>SUM(LARGE(I12:O12,{1,2,3,4}))</f>
        <v>380</v>
      </c>
      <c r="R12" s="67">
        <v>47</v>
      </c>
      <c r="S12" s="490" t="s">
        <v>138</v>
      </c>
      <c r="T12" s="490" t="s">
        <v>139</v>
      </c>
      <c r="U12" s="413" t="s">
        <v>822</v>
      </c>
      <c r="V12" s="131">
        <v>98</v>
      </c>
      <c r="W12" s="10">
        <v>0</v>
      </c>
      <c r="X12" s="131">
        <v>0</v>
      </c>
      <c r="Y12" s="322">
        <v>99</v>
      </c>
      <c r="Z12" s="131">
        <v>85</v>
      </c>
      <c r="AA12" s="131">
        <v>91</v>
      </c>
      <c r="AB12" s="131">
        <v>0</v>
      </c>
      <c r="AC12" s="199">
        <f>SUM(LARGE(V12:AB12,{1,2,3,4}))</f>
        <v>373</v>
      </c>
    </row>
    <row r="13" spans="1:29" s="127" customFormat="1" ht="12.75">
      <c r="A13" s="399"/>
      <c r="B13" s="67">
        <v>47</v>
      </c>
      <c r="C13" s="490" t="s">
        <v>138</v>
      </c>
      <c r="D13" s="490" t="s">
        <v>139</v>
      </c>
      <c r="E13" s="413" t="s">
        <v>822</v>
      </c>
      <c r="F13" s="407">
        <v>10</v>
      </c>
      <c r="G13" s="206"/>
      <c r="H13" s="220">
        <v>53</v>
      </c>
      <c r="I13" s="131">
        <v>98</v>
      </c>
      <c r="J13" s="10">
        <v>0</v>
      </c>
      <c r="K13" s="131">
        <v>0</v>
      </c>
      <c r="L13" s="322">
        <v>99</v>
      </c>
      <c r="M13" s="131">
        <v>85</v>
      </c>
      <c r="N13" s="131">
        <v>91</v>
      </c>
      <c r="O13" s="131">
        <v>0</v>
      </c>
      <c r="P13" s="199">
        <f>SUM(LARGE(I13:O13,{1,2,3,4}))</f>
        <v>373</v>
      </c>
      <c r="R13" s="67">
        <v>28</v>
      </c>
      <c r="S13" s="414" t="s">
        <v>610</v>
      </c>
      <c r="T13" s="414" t="s">
        <v>114</v>
      </c>
      <c r="U13" s="414" t="s">
        <v>113</v>
      </c>
      <c r="V13" s="131">
        <v>97</v>
      </c>
      <c r="W13" s="322">
        <v>0</v>
      </c>
      <c r="X13" s="131">
        <v>0</v>
      </c>
      <c r="Y13" s="131">
        <v>92</v>
      </c>
      <c r="Z13" s="131">
        <v>86</v>
      </c>
      <c r="AA13" s="131">
        <v>96</v>
      </c>
      <c r="AB13" s="131">
        <v>0</v>
      </c>
      <c r="AC13" s="199">
        <f>SUM(LARGE(V13:AB13,{1,2,3,4}))</f>
        <v>371</v>
      </c>
    </row>
    <row r="14" spans="1:29" s="127" customFormat="1" ht="12">
      <c r="A14" s="399"/>
      <c r="B14" s="67">
        <v>262</v>
      </c>
      <c r="C14" s="368" t="s">
        <v>835</v>
      </c>
      <c r="D14" s="368" t="s">
        <v>104</v>
      </c>
      <c r="E14" s="368" t="s">
        <v>62</v>
      </c>
      <c r="F14" s="407">
        <v>11</v>
      </c>
      <c r="G14" s="206"/>
      <c r="H14" s="220">
        <v>54</v>
      </c>
      <c r="I14" s="131">
        <v>84</v>
      </c>
      <c r="J14" s="322">
        <v>0</v>
      </c>
      <c r="K14" s="131">
        <v>0</v>
      </c>
      <c r="L14" s="131">
        <v>91</v>
      </c>
      <c r="M14" s="131">
        <v>95</v>
      </c>
      <c r="N14" s="131">
        <v>90</v>
      </c>
      <c r="O14" s="131">
        <v>0</v>
      </c>
      <c r="P14" s="199">
        <f>SUM(LARGE(I14:O14,{1,2,3,4}))</f>
        <v>360</v>
      </c>
      <c r="R14" s="67">
        <v>84</v>
      </c>
      <c r="S14" s="305" t="s">
        <v>819</v>
      </c>
      <c r="T14" s="305" t="s">
        <v>55</v>
      </c>
      <c r="U14" s="305" t="s">
        <v>781</v>
      </c>
      <c r="V14" s="131">
        <v>87</v>
      </c>
      <c r="W14" s="322">
        <v>0</v>
      </c>
      <c r="X14" s="131">
        <v>91</v>
      </c>
      <c r="Y14" s="131">
        <v>85</v>
      </c>
      <c r="Z14" s="131">
        <v>90</v>
      </c>
      <c r="AA14" s="131">
        <v>95</v>
      </c>
      <c r="AB14" s="131">
        <v>0</v>
      </c>
      <c r="AC14" s="199">
        <f>SUM(LARGE(V14:AB14,{1,2,3,4}))</f>
        <v>363</v>
      </c>
    </row>
    <row r="15" spans="1:29" s="127" customFormat="1" ht="12">
      <c r="A15" s="399"/>
      <c r="B15" s="67">
        <v>21</v>
      </c>
      <c r="C15" s="414" t="s">
        <v>268</v>
      </c>
      <c r="D15" s="487" t="s">
        <v>587</v>
      </c>
      <c r="E15" s="414" t="s">
        <v>62</v>
      </c>
      <c r="F15" s="407">
        <v>12</v>
      </c>
      <c r="G15" s="206"/>
      <c r="H15" s="220">
        <v>55</v>
      </c>
      <c r="I15" s="131">
        <v>69</v>
      </c>
      <c r="J15" s="322">
        <v>0</v>
      </c>
      <c r="K15" s="131">
        <v>88</v>
      </c>
      <c r="L15" s="131">
        <v>84</v>
      </c>
      <c r="M15" s="131">
        <v>92</v>
      </c>
      <c r="N15" s="131">
        <v>89</v>
      </c>
      <c r="O15" s="131">
        <v>0</v>
      </c>
      <c r="P15" s="199">
        <f>SUM(LARGE(I15:O15,{1,2,3,4}))</f>
        <v>353</v>
      </c>
      <c r="R15" s="67">
        <v>42</v>
      </c>
      <c r="S15" s="414" t="s">
        <v>649</v>
      </c>
      <c r="T15" s="414" t="s">
        <v>650</v>
      </c>
      <c r="U15" s="414" t="s">
        <v>69</v>
      </c>
      <c r="V15" s="131">
        <v>91</v>
      </c>
      <c r="W15" s="322">
        <v>0</v>
      </c>
      <c r="X15" s="131">
        <v>83</v>
      </c>
      <c r="Y15" s="131">
        <v>90</v>
      </c>
      <c r="Z15" s="131">
        <v>96</v>
      </c>
      <c r="AA15" s="131">
        <v>86</v>
      </c>
      <c r="AB15" s="131">
        <v>0</v>
      </c>
      <c r="AC15" s="199">
        <f>SUM(LARGE(V15:AB15,{1,2,3,4}))</f>
        <v>363</v>
      </c>
    </row>
    <row r="16" spans="1:29" s="127" customFormat="1" ht="15" customHeight="1">
      <c r="A16" s="399"/>
      <c r="B16" s="67">
        <v>78</v>
      </c>
      <c r="C16" s="305" t="s">
        <v>80</v>
      </c>
      <c r="D16" s="305" t="s">
        <v>87</v>
      </c>
      <c r="E16" s="305" t="s">
        <v>781</v>
      </c>
      <c r="F16" s="407">
        <v>13</v>
      </c>
      <c r="G16" s="206"/>
      <c r="H16" s="220">
        <v>56</v>
      </c>
      <c r="I16" s="131">
        <v>86</v>
      </c>
      <c r="J16" s="322">
        <v>0</v>
      </c>
      <c r="K16" s="131">
        <v>75</v>
      </c>
      <c r="L16" s="131">
        <v>81</v>
      </c>
      <c r="M16" s="131">
        <v>89</v>
      </c>
      <c r="N16" s="131">
        <v>88</v>
      </c>
      <c r="O16" s="131">
        <v>0</v>
      </c>
      <c r="P16" s="199">
        <f>SUM(LARGE(I16:O16,{1,2,3,4}))</f>
        <v>344</v>
      </c>
      <c r="R16" s="67">
        <v>262</v>
      </c>
      <c r="S16" s="368" t="s">
        <v>835</v>
      </c>
      <c r="T16" s="368" t="s">
        <v>104</v>
      </c>
      <c r="U16" s="368" t="s">
        <v>62</v>
      </c>
      <c r="V16" s="131">
        <v>84</v>
      </c>
      <c r="W16" s="322">
        <v>0</v>
      </c>
      <c r="X16" s="131">
        <v>0</v>
      </c>
      <c r="Y16" s="131">
        <v>91</v>
      </c>
      <c r="Z16" s="131">
        <v>95</v>
      </c>
      <c r="AA16" s="131">
        <v>90</v>
      </c>
      <c r="AB16" s="131">
        <v>0</v>
      </c>
      <c r="AC16" s="199">
        <f>SUM(LARGE(V16:AB16,{1,2,3,4}))</f>
        <v>360</v>
      </c>
    </row>
    <row r="17" spans="1:29" s="168" customFormat="1" ht="15" customHeight="1">
      <c r="A17" s="399"/>
      <c r="B17" s="586">
        <v>17</v>
      </c>
      <c r="C17" s="414" t="s">
        <v>140</v>
      </c>
      <c r="D17" s="487" t="s">
        <v>568</v>
      </c>
      <c r="E17" s="414" t="s">
        <v>74</v>
      </c>
      <c r="F17" s="407">
        <v>14</v>
      </c>
      <c r="G17" s="206"/>
      <c r="H17" s="220">
        <v>58</v>
      </c>
      <c r="I17" s="131">
        <v>88</v>
      </c>
      <c r="J17" s="322">
        <v>0</v>
      </c>
      <c r="K17" s="131">
        <v>74</v>
      </c>
      <c r="L17" s="131">
        <v>75</v>
      </c>
      <c r="M17" s="131">
        <v>67</v>
      </c>
      <c r="N17" s="131">
        <v>87</v>
      </c>
      <c r="O17" s="131">
        <v>0</v>
      </c>
      <c r="P17" s="199">
        <f>SUM(LARGE(I17:O17,{1,2,3,4}))</f>
        <v>324</v>
      </c>
      <c r="R17" s="67">
        <v>21</v>
      </c>
      <c r="S17" s="414" t="s">
        <v>268</v>
      </c>
      <c r="T17" s="487" t="s">
        <v>587</v>
      </c>
      <c r="U17" s="414" t="s">
        <v>62</v>
      </c>
      <c r="V17" s="131">
        <v>69</v>
      </c>
      <c r="W17" s="322">
        <v>0</v>
      </c>
      <c r="X17" s="131">
        <v>88</v>
      </c>
      <c r="Y17" s="131">
        <v>84</v>
      </c>
      <c r="Z17" s="131">
        <v>92</v>
      </c>
      <c r="AA17" s="131">
        <v>89</v>
      </c>
      <c r="AB17" s="131">
        <v>0</v>
      </c>
      <c r="AC17" s="199">
        <f>SUM(LARGE(V17:AB17,{1,2,3,4}))</f>
        <v>353</v>
      </c>
    </row>
    <row r="18" spans="1:29" s="127" customFormat="1" ht="15.75" customHeight="1">
      <c r="A18" s="399"/>
      <c r="B18" s="67">
        <v>42</v>
      </c>
      <c r="C18" s="414" t="s">
        <v>649</v>
      </c>
      <c r="D18" s="414" t="s">
        <v>650</v>
      </c>
      <c r="E18" s="414" t="s">
        <v>69</v>
      </c>
      <c r="F18" s="407">
        <v>15</v>
      </c>
      <c r="G18" s="206"/>
      <c r="H18" s="169">
        <v>58</v>
      </c>
      <c r="I18" s="131">
        <v>91</v>
      </c>
      <c r="J18" s="322">
        <v>0</v>
      </c>
      <c r="K18" s="131">
        <v>83</v>
      </c>
      <c r="L18" s="131">
        <v>90</v>
      </c>
      <c r="M18" s="131">
        <v>96</v>
      </c>
      <c r="N18" s="131">
        <v>86</v>
      </c>
      <c r="O18" s="131">
        <v>0</v>
      </c>
      <c r="P18" s="199">
        <f>SUM(LARGE(I18:O18,{1,2,3,4}))</f>
        <v>363</v>
      </c>
      <c r="R18" s="67">
        <v>13</v>
      </c>
      <c r="S18" s="414" t="s">
        <v>140</v>
      </c>
      <c r="T18" s="487" t="s">
        <v>112</v>
      </c>
      <c r="U18" s="414" t="s">
        <v>855</v>
      </c>
      <c r="V18" s="131">
        <v>85</v>
      </c>
      <c r="W18" s="322">
        <v>0</v>
      </c>
      <c r="X18" s="131">
        <v>89</v>
      </c>
      <c r="Y18" s="177">
        <v>88</v>
      </c>
      <c r="Z18" s="131">
        <v>88</v>
      </c>
      <c r="AA18" s="131">
        <v>55</v>
      </c>
      <c r="AB18" s="131">
        <v>0</v>
      </c>
      <c r="AC18" s="199">
        <f>SUM(LARGE(V18:AB18,{1,2,3,4}))</f>
        <v>350</v>
      </c>
    </row>
    <row r="19" spans="1:29" s="127" customFormat="1" ht="15.75" customHeight="1">
      <c r="A19" s="399"/>
      <c r="B19" s="67">
        <v>27</v>
      </c>
      <c r="C19" s="414" t="s">
        <v>117</v>
      </c>
      <c r="D19" s="414" t="s">
        <v>118</v>
      </c>
      <c r="E19" s="414" t="s">
        <v>113</v>
      </c>
      <c r="F19" s="407">
        <v>16</v>
      </c>
      <c r="G19" s="206">
        <v>7</v>
      </c>
      <c r="H19" s="220">
        <v>0</v>
      </c>
      <c r="I19" s="131">
        <v>83</v>
      </c>
      <c r="J19" s="322">
        <v>0</v>
      </c>
      <c r="K19" s="131">
        <v>85</v>
      </c>
      <c r="L19" s="131">
        <v>87</v>
      </c>
      <c r="M19" s="131">
        <v>87</v>
      </c>
      <c r="N19" s="131">
        <v>85</v>
      </c>
      <c r="O19" s="131">
        <v>0</v>
      </c>
      <c r="P19" s="199">
        <f>SUM(LARGE(I19:O19,{1,2,3,4}))</f>
        <v>344</v>
      </c>
      <c r="R19" s="67">
        <v>78</v>
      </c>
      <c r="S19" s="305" t="s">
        <v>80</v>
      </c>
      <c r="T19" s="305" t="s">
        <v>87</v>
      </c>
      <c r="U19" s="305" t="s">
        <v>781</v>
      </c>
      <c r="V19" s="131">
        <v>86</v>
      </c>
      <c r="W19" s="322">
        <v>0</v>
      </c>
      <c r="X19" s="131">
        <v>75</v>
      </c>
      <c r="Y19" s="131">
        <v>81</v>
      </c>
      <c r="Z19" s="131">
        <v>89</v>
      </c>
      <c r="AA19" s="131">
        <v>88</v>
      </c>
      <c r="AB19" s="131">
        <v>0</v>
      </c>
      <c r="AC19" s="199">
        <f>SUM(LARGE(V19:AB19,{1,2,3,4}))</f>
        <v>344</v>
      </c>
    </row>
    <row r="20" spans="1:29" s="127" customFormat="1" ht="12.75">
      <c r="A20" s="399"/>
      <c r="B20" s="67">
        <v>299</v>
      </c>
      <c r="C20" s="368" t="s">
        <v>70</v>
      </c>
      <c r="D20" s="368" t="s">
        <v>927</v>
      </c>
      <c r="E20" s="368" t="s">
        <v>62</v>
      </c>
      <c r="F20" s="158">
        <v>17</v>
      </c>
      <c r="G20" s="125"/>
      <c r="H20" s="156">
        <v>2</v>
      </c>
      <c r="I20" s="131">
        <v>0</v>
      </c>
      <c r="J20" s="10">
        <v>0</v>
      </c>
      <c r="K20" s="131">
        <v>0</v>
      </c>
      <c r="L20" s="131">
        <v>80</v>
      </c>
      <c r="M20" s="131">
        <v>74</v>
      </c>
      <c r="N20" s="131">
        <v>84</v>
      </c>
      <c r="O20" s="131">
        <v>0</v>
      </c>
      <c r="P20" s="199">
        <f>SUM(LARGE(I20:O20,{1,2,3,4}))</f>
        <v>238</v>
      </c>
      <c r="R20" s="67">
        <v>27</v>
      </c>
      <c r="S20" s="414" t="s">
        <v>117</v>
      </c>
      <c r="T20" s="414" t="s">
        <v>118</v>
      </c>
      <c r="U20" s="414" t="s">
        <v>113</v>
      </c>
      <c r="V20" s="131">
        <v>83</v>
      </c>
      <c r="W20" s="322">
        <v>0</v>
      </c>
      <c r="X20" s="131">
        <v>85</v>
      </c>
      <c r="Y20" s="131">
        <v>87</v>
      </c>
      <c r="Z20" s="131">
        <v>87</v>
      </c>
      <c r="AA20" s="131">
        <v>85</v>
      </c>
      <c r="AB20" s="131">
        <v>0</v>
      </c>
      <c r="AC20" s="199">
        <f>SUM(LARGE(V20:AB20,{1,2,3,4}))</f>
        <v>344</v>
      </c>
    </row>
    <row r="21" spans="1:29" s="127" customFormat="1" ht="12">
      <c r="A21" s="399"/>
      <c r="B21" s="67">
        <v>65</v>
      </c>
      <c r="C21" s="492" t="s">
        <v>768</v>
      </c>
      <c r="D21" s="492" t="s">
        <v>769</v>
      </c>
      <c r="E21" s="492" t="s">
        <v>154</v>
      </c>
      <c r="F21" s="407">
        <v>18</v>
      </c>
      <c r="G21" s="206"/>
      <c r="H21" s="220">
        <v>2</v>
      </c>
      <c r="I21" s="131">
        <v>74</v>
      </c>
      <c r="J21" s="322">
        <v>0</v>
      </c>
      <c r="K21" s="131">
        <v>0</v>
      </c>
      <c r="L21" s="322">
        <v>78</v>
      </c>
      <c r="M21" s="131">
        <v>83</v>
      </c>
      <c r="N21" s="131">
        <v>83</v>
      </c>
      <c r="O21" s="131">
        <v>0</v>
      </c>
      <c r="P21" s="199">
        <f>SUM(LARGE(I21:O21,{1,2,3,4}))</f>
        <v>318</v>
      </c>
      <c r="R21" s="586">
        <v>17</v>
      </c>
      <c r="S21" s="414" t="s">
        <v>140</v>
      </c>
      <c r="T21" s="487" t="s">
        <v>568</v>
      </c>
      <c r="U21" s="414" t="s">
        <v>74</v>
      </c>
      <c r="V21" s="131">
        <v>88</v>
      </c>
      <c r="W21" s="322">
        <v>0</v>
      </c>
      <c r="X21" s="131">
        <v>74</v>
      </c>
      <c r="Y21" s="131">
        <v>75</v>
      </c>
      <c r="Z21" s="131">
        <v>67</v>
      </c>
      <c r="AA21" s="131">
        <v>87</v>
      </c>
      <c r="AB21" s="199">
        <v>0</v>
      </c>
      <c r="AC21" s="199">
        <f>SUM(LARGE(V21:AB21,{1,2,3,4}))</f>
        <v>324</v>
      </c>
    </row>
    <row r="22" spans="1:29" s="127" customFormat="1" ht="12">
      <c r="A22" s="399"/>
      <c r="B22" s="67">
        <v>91</v>
      </c>
      <c r="C22" s="414" t="s">
        <v>881</v>
      </c>
      <c r="D22" s="414" t="s">
        <v>882</v>
      </c>
      <c r="E22" s="368" t="s">
        <v>74</v>
      </c>
      <c r="F22" s="407">
        <v>19</v>
      </c>
      <c r="G22" s="206"/>
      <c r="H22" s="220">
        <v>2</v>
      </c>
      <c r="I22" s="131">
        <v>0</v>
      </c>
      <c r="J22" s="10">
        <v>0</v>
      </c>
      <c r="K22" s="131">
        <v>87</v>
      </c>
      <c r="L22" s="131"/>
      <c r="M22" s="131">
        <v>76</v>
      </c>
      <c r="N22" s="131">
        <v>82</v>
      </c>
      <c r="O22" s="131">
        <v>0</v>
      </c>
      <c r="P22" s="199">
        <f>SUM(LARGE(I22:O22,{1,2,3,4}))</f>
        <v>245</v>
      </c>
      <c r="R22" s="67">
        <v>38</v>
      </c>
      <c r="S22" s="414" t="s">
        <v>633</v>
      </c>
      <c r="T22" s="414" t="s">
        <v>95</v>
      </c>
      <c r="U22" s="487" t="s">
        <v>635</v>
      </c>
      <c r="V22" s="131">
        <v>81</v>
      </c>
      <c r="W22" s="322">
        <v>0</v>
      </c>
      <c r="X22" s="131">
        <v>80</v>
      </c>
      <c r="Y22" s="131">
        <v>82</v>
      </c>
      <c r="Z22" s="322">
        <v>0</v>
      </c>
      <c r="AA22" s="131">
        <v>81</v>
      </c>
      <c r="AB22" s="131">
        <v>0</v>
      </c>
      <c r="AC22" s="199">
        <f>SUM(LARGE(V22:AB22,{1,2,3,4}))</f>
        <v>324</v>
      </c>
    </row>
    <row r="23" spans="1:29" s="127" customFormat="1" ht="12.75">
      <c r="A23" s="399"/>
      <c r="B23" s="67">
        <v>38</v>
      </c>
      <c r="C23" s="414" t="s">
        <v>633</v>
      </c>
      <c r="D23" s="414" t="s">
        <v>95</v>
      </c>
      <c r="E23" s="487" t="s">
        <v>635</v>
      </c>
      <c r="F23" s="407">
        <v>20</v>
      </c>
      <c r="G23" s="125"/>
      <c r="H23" s="156">
        <v>8</v>
      </c>
      <c r="I23" s="131">
        <v>81</v>
      </c>
      <c r="J23" s="322">
        <v>0</v>
      </c>
      <c r="K23" s="131">
        <v>80</v>
      </c>
      <c r="L23" s="131">
        <v>82</v>
      </c>
      <c r="M23" s="322">
        <v>0</v>
      </c>
      <c r="N23" s="131">
        <v>81</v>
      </c>
      <c r="O23" s="131">
        <v>0</v>
      </c>
      <c r="P23" s="199">
        <f>SUM(LARGE(I23:O23,{1,2,3,4}))</f>
        <v>324</v>
      </c>
      <c r="R23" s="67">
        <v>65</v>
      </c>
      <c r="S23" s="492" t="s">
        <v>768</v>
      </c>
      <c r="T23" s="492" t="s">
        <v>769</v>
      </c>
      <c r="U23" s="492" t="s">
        <v>154</v>
      </c>
      <c r="V23" s="131">
        <v>74</v>
      </c>
      <c r="W23" s="322">
        <v>0</v>
      </c>
      <c r="X23" s="131">
        <v>0</v>
      </c>
      <c r="Y23" s="322">
        <v>78</v>
      </c>
      <c r="Z23" s="131">
        <v>83</v>
      </c>
      <c r="AA23" s="131">
        <v>83</v>
      </c>
      <c r="AB23" s="131">
        <v>0</v>
      </c>
      <c r="AC23" s="199">
        <f>SUM(LARGE(V23:AB23,{1,2,3,4}))</f>
        <v>318</v>
      </c>
    </row>
    <row r="24" spans="1:29" s="127" customFormat="1" ht="12.75">
      <c r="A24" s="399"/>
      <c r="B24" s="67">
        <v>18</v>
      </c>
      <c r="C24" s="414" t="s">
        <v>271</v>
      </c>
      <c r="D24" s="487" t="s">
        <v>85</v>
      </c>
      <c r="E24" s="414" t="s">
        <v>74</v>
      </c>
      <c r="F24" s="407">
        <v>21</v>
      </c>
      <c r="G24" s="206"/>
      <c r="H24" s="220">
        <v>14</v>
      </c>
      <c r="I24" s="131">
        <v>80</v>
      </c>
      <c r="J24" s="322">
        <v>0</v>
      </c>
      <c r="K24" s="131">
        <v>82</v>
      </c>
      <c r="L24" s="322">
        <v>0</v>
      </c>
      <c r="M24" s="131">
        <v>0</v>
      </c>
      <c r="N24" s="322">
        <v>80</v>
      </c>
      <c r="O24" s="131">
        <v>0</v>
      </c>
      <c r="P24" s="199">
        <f>SUM(LARGE(I24:O24,{1,2,3,4}))</f>
        <v>242</v>
      </c>
      <c r="R24" s="67">
        <v>50</v>
      </c>
      <c r="S24" s="490" t="s">
        <v>135</v>
      </c>
      <c r="T24" s="490" t="s">
        <v>136</v>
      </c>
      <c r="U24" s="413" t="s">
        <v>822</v>
      </c>
      <c r="V24" s="322">
        <v>0</v>
      </c>
      <c r="W24" s="322">
        <v>0</v>
      </c>
      <c r="X24" s="131">
        <v>84</v>
      </c>
      <c r="Y24" s="131">
        <v>79</v>
      </c>
      <c r="Z24" s="131">
        <v>78</v>
      </c>
      <c r="AA24" s="131">
        <v>71</v>
      </c>
      <c r="AB24" s="131">
        <v>0</v>
      </c>
      <c r="AC24" s="199">
        <f>SUM(LARGE(V24:AB24,{1,2,3,4}))</f>
        <v>312</v>
      </c>
    </row>
    <row r="25" spans="1:29" s="127" customFormat="1" ht="12">
      <c r="A25" s="399"/>
      <c r="B25" s="67">
        <v>34</v>
      </c>
      <c r="C25" s="414" t="s">
        <v>631</v>
      </c>
      <c r="D25" s="414" t="s">
        <v>98</v>
      </c>
      <c r="E25" s="487" t="s">
        <v>635</v>
      </c>
      <c r="F25" s="407">
        <v>22</v>
      </c>
      <c r="G25" s="206"/>
      <c r="H25" s="220">
        <v>16</v>
      </c>
      <c r="I25" s="322">
        <v>0</v>
      </c>
      <c r="J25" s="322">
        <v>0</v>
      </c>
      <c r="K25" s="131">
        <v>64</v>
      </c>
      <c r="L25" s="322">
        <v>76</v>
      </c>
      <c r="M25" s="131">
        <v>84</v>
      </c>
      <c r="N25" s="131">
        <v>79</v>
      </c>
      <c r="O25" s="131">
        <v>0</v>
      </c>
      <c r="P25" s="199">
        <f>SUM(LARGE(I25:O25,{1,2,3,4}))</f>
        <v>303</v>
      </c>
      <c r="R25" s="67">
        <v>68</v>
      </c>
      <c r="S25" s="492" t="s">
        <v>158</v>
      </c>
      <c r="T25" s="492" t="s">
        <v>159</v>
      </c>
      <c r="U25" s="492" t="s">
        <v>154</v>
      </c>
      <c r="V25" s="131">
        <v>77</v>
      </c>
      <c r="W25" s="322">
        <v>0</v>
      </c>
      <c r="X25" s="131">
        <v>76</v>
      </c>
      <c r="Y25" s="131">
        <v>74</v>
      </c>
      <c r="Z25" s="131">
        <v>82</v>
      </c>
      <c r="AA25" s="131">
        <v>75</v>
      </c>
      <c r="AB25" s="131">
        <v>0</v>
      </c>
      <c r="AC25" s="199">
        <f>SUM(LARGE(V25:AB25,{1,2,3,4}))</f>
        <v>310</v>
      </c>
    </row>
    <row r="26" spans="1:29" s="127" customFormat="1" ht="12">
      <c r="A26" s="399"/>
      <c r="B26" s="67">
        <v>30</v>
      </c>
      <c r="C26" s="414" t="s">
        <v>122</v>
      </c>
      <c r="D26" s="414" t="s">
        <v>123</v>
      </c>
      <c r="E26" s="414" t="s">
        <v>113</v>
      </c>
      <c r="F26" s="407">
        <v>23</v>
      </c>
      <c r="G26" s="206"/>
      <c r="H26" s="220">
        <v>20</v>
      </c>
      <c r="I26" s="131">
        <v>79</v>
      </c>
      <c r="J26" s="10">
        <v>0</v>
      </c>
      <c r="K26" s="131">
        <v>0</v>
      </c>
      <c r="L26" s="131">
        <v>56</v>
      </c>
      <c r="M26" s="131">
        <v>69</v>
      </c>
      <c r="N26" s="131">
        <v>78</v>
      </c>
      <c r="O26" s="131">
        <v>0</v>
      </c>
      <c r="P26" s="199">
        <f>SUM(LARGE(I26:O26,{1,2,3,4}))</f>
        <v>282</v>
      </c>
      <c r="R26" s="67">
        <v>39</v>
      </c>
      <c r="S26" s="414" t="s">
        <v>96</v>
      </c>
      <c r="T26" s="414" t="s">
        <v>97</v>
      </c>
      <c r="U26" s="487" t="s">
        <v>635</v>
      </c>
      <c r="V26" s="131">
        <v>75</v>
      </c>
      <c r="W26" s="322">
        <v>0</v>
      </c>
      <c r="X26" s="131">
        <v>77</v>
      </c>
      <c r="Y26" s="322">
        <v>77</v>
      </c>
      <c r="Z26" s="131">
        <v>79</v>
      </c>
      <c r="AA26" s="131">
        <v>72</v>
      </c>
      <c r="AB26" s="131">
        <v>0</v>
      </c>
      <c r="AC26" s="199">
        <f>SUM(LARGE(V26:AB26,{1,2,3,4}))</f>
        <v>308</v>
      </c>
    </row>
    <row r="27" spans="1:29" s="127" customFormat="1" ht="12">
      <c r="A27" s="399"/>
      <c r="B27" s="586">
        <v>24</v>
      </c>
      <c r="C27" s="414" t="s">
        <v>109</v>
      </c>
      <c r="D27" s="414" t="s">
        <v>123</v>
      </c>
      <c r="E27" s="414" t="s">
        <v>113</v>
      </c>
      <c r="F27" s="407">
        <v>24</v>
      </c>
      <c r="G27" s="206"/>
      <c r="H27" s="220">
        <v>22</v>
      </c>
      <c r="I27" s="322">
        <v>43</v>
      </c>
      <c r="J27" s="322">
        <v>0</v>
      </c>
      <c r="K27" s="131">
        <v>0</v>
      </c>
      <c r="L27" s="322">
        <v>72</v>
      </c>
      <c r="M27" s="131">
        <v>64</v>
      </c>
      <c r="N27" s="131">
        <v>77</v>
      </c>
      <c r="O27" s="131">
        <v>0</v>
      </c>
      <c r="P27" s="199">
        <f>SUM(LARGE(I27:O27,{1,2,3,4}))</f>
        <v>256</v>
      </c>
      <c r="R27" s="67">
        <v>34</v>
      </c>
      <c r="S27" s="414" t="s">
        <v>631</v>
      </c>
      <c r="T27" s="414" t="s">
        <v>98</v>
      </c>
      <c r="U27" s="487" t="s">
        <v>635</v>
      </c>
      <c r="V27" s="322">
        <v>0</v>
      </c>
      <c r="W27" s="322">
        <v>0</v>
      </c>
      <c r="X27" s="131">
        <v>64</v>
      </c>
      <c r="Y27" s="322">
        <v>76</v>
      </c>
      <c r="Z27" s="131">
        <v>84</v>
      </c>
      <c r="AA27" s="131">
        <v>79</v>
      </c>
      <c r="AB27" s="131">
        <v>0</v>
      </c>
      <c r="AC27" s="199">
        <f>SUM(LARGE(V27:AB27,{1,2,3,4}))</f>
        <v>303</v>
      </c>
    </row>
    <row r="28" spans="1:29" s="127" customFormat="1" ht="12.75">
      <c r="A28" s="399"/>
      <c r="B28" s="67">
        <v>11</v>
      </c>
      <c r="C28" s="414" t="s">
        <v>551</v>
      </c>
      <c r="D28" s="414" t="s">
        <v>267</v>
      </c>
      <c r="E28" s="305" t="s">
        <v>781</v>
      </c>
      <c r="F28" s="407">
        <v>25</v>
      </c>
      <c r="G28" s="206"/>
      <c r="H28" s="220">
        <v>27</v>
      </c>
      <c r="I28" s="131">
        <v>63</v>
      </c>
      <c r="J28" s="322">
        <v>0</v>
      </c>
      <c r="K28" s="131">
        <v>81</v>
      </c>
      <c r="L28" s="131">
        <v>42</v>
      </c>
      <c r="M28" s="131">
        <v>70</v>
      </c>
      <c r="N28" s="131">
        <v>76</v>
      </c>
      <c r="O28" s="131">
        <v>0</v>
      </c>
      <c r="P28" s="199">
        <f>SUM(LARGE(I28:O28,{1,2,3,4}))</f>
        <v>290</v>
      </c>
      <c r="R28" s="67">
        <v>48</v>
      </c>
      <c r="S28" s="490" t="s">
        <v>252</v>
      </c>
      <c r="T28" s="490" t="s">
        <v>665</v>
      </c>
      <c r="U28" s="413" t="s">
        <v>822</v>
      </c>
      <c r="V28" s="131">
        <v>71</v>
      </c>
      <c r="W28" s="322">
        <v>0</v>
      </c>
      <c r="X28" s="131">
        <v>86</v>
      </c>
      <c r="Y28" s="322">
        <v>68</v>
      </c>
      <c r="Z28" s="131">
        <v>71</v>
      </c>
      <c r="AA28" s="131">
        <v>74</v>
      </c>
      <c r="AB28" s="131">
        <v>0</v>
      </c>
      <c r="AC28" s="199">
        <f>SUM(LARGE(V28:AB28,{1,2,3,4}))</f>
        <v>302</v>
      </c>
    </row>
    <row r="29" spans="1:29" s="127" customFormat="1" ht="12">
      <c r="A29" s="399"/>
      <c r="B29" s="67">
        <v>68</v>
      </c>
      <c r="C29" s="492" t="s">
        <v>158</v>
      </c>
      <c r="D29" s="492" t="s">
        <v>159</v>
      </c>
      <c r="E29" s="492" t="s">
        <v>154</v>
      </c>
      <c r="F29" s="407">
        <v>26</v>
      </c>
      <c r="G29" s="206"/>
      <c r="H29" s="220">
        <v>29</v>
      </c>
      <c r="I29" s="131">
        <v>77</v>
      </c>
      <c r="J29" s="322">
        <v>0</v>
      </c>
      <c r="K29" s="131">
        <v>76</v>
      </c>
      <c r="L29" s="131">
        <v>74</v>
      </c>
      <c r="M29" s="131">
        <v>82</v>
      </c>
      <c r="N29" s="131">
        <v>75</v>
      </c>
      <c r="O29" s="131">
        <v>0</v>
      </c>
      <c r="P29" s="199">
        <f>SUM(LARGE(I29:O29,{1,2,3,4}))</f>
        <v>310</v>
      </c>
      <c r="R29" s="67">
        <v>46</v>
      </c>
      <c r="S29" s="414" t="s">
        <v>122</v>
      </c>
      <c r="T29" s="414" t="s">
        <v>61</v>
      </c>
      <c r="U29" s="414" t="s">
        <v>77</v>
      </c>
      <c r="V29" s="131">
        <v>76</v>
      </c>
      <c r="W29" s="322">
        <v>0</v>
      </c>
      <c r="X29" s="131">
        <v>79</v>
      </c>
      <c r="Y29" s="322">
        <v>65</v>
      </c>
      <c r="Z29" s="131">
        <v>73</v>
      </c>
      <c r="AA29" s="131">
        <v>0</v>
      </c>
      <c r="AB29" s="131">
        <v>0</v>
      </c>
      <c r="AC29" s="199">
        <f>SUM(LARGE(V29:AB29,{1,2,3,4}))</f>
        <v>293</v>
      </c>
    </row>
    <row r="30" spans="1:29" s="127" customFormat="1" ht="15">
      <c r="A30" s="399"/>
      <c r="B30" s="67">
        <v>48</v>
      </c>
      <c r="C30" s="490" t="s">
        <v>252</v>
      </c>
      <c r="D30" s="490" t="s">
        <v>665</v>
      </c>
      <c r="E30" s="413" t="s">
        <v>822</v>
      </c>
      <c r="F30" s="407">
        <v>27</v>
      </c>
      <c r="G30" s="206"/>
      <c r="H30" s="220">
        <v>30</v>
      </c>
      <c r="I30" s="131">
        <v>71</v>
      </c>
      <c r="J30" s="322">
        <v>0</v>
      </c>
      <c r="K30" s="131">
        <v>86</v>
      </c>
      <c r="L30" s="322">
        <v>68</v>
      </c>
      <c r="M30" s="131">
        <v>71</v>
      </c>
      <c r="N30" s="131">
        <v>74</v>
      </c>
      <c r="O30" s="131">
        <v>0</v>
      </c>
      <c r="P30" s="199">
        <f>SUM(LARGE(I30:O30,{1,2,3,4}))</f>
        <v>302</v>
      </c>
      <c r="R30" s="67">
        <v>66</v>
      </c>
      <c r="S30" s="492" t="s">
        <v>126</v>
      </c>
      <c r="T30" s="492" t="s">
        <v>144</v>
      </c>
      <c r="U30" s="492" t="s">
        <v>154</v>
      </c>
      <c r="V30" s="131">
        <v>78</v>
      </c>
      <c r="W30" s="322">
        <v>0</v>
      </c>
      <c r="X30" s="131">
        <v>65</v>
      </c>
      <c r="Y30" s="177">
        <v>70</v>
      </c>
      <c r="Z30" s="131">
        <v>77</v>
      </c>
      <c r="AA30" s="131">
        <v>67</v>
      </c>
      <c r="AB30" s="131">
        <v>0</v>
      </c>
      <c r="AC30" s="199">
        <f>SUM(LARGE(V30:AB30,{1,2,3,4}))</f>
        <v>292</v>
      </c>
    </row>
    <row r="31" spans="1:29" s="127" customFormat="1" ht="12">
      <c r="A31" s="399"/>
      <c r="B31" s="67">
        <v>57</v>
      </c>
      <c r="C31" s="414" t="s">
        <v>759</v>
      </c>
      <c r="D31" s="414" t="s">
        <v>760</v>
      </c>
      <c r="E31" s="414" t="s">
        <v>74</v>
      </c>
      <c r="F31" s="407">
        <v>28</v>
      </c>
      <c r="G31" s="206"/>
      <c r="H31" s="220">
        <v>31</v>
      </c>
      <c r="I31" s="322">
        <v>44</v>
      </c>
      <c r="J31" s="10">
        <v>0</v>
      </c>
      <c r="K31" s="131">
        <v>73</v>
      </c>
      <c r="L31" s="131">
        <v>63</v>
      </c>
      <c r="M31" s="131">
        <v>0</v>
      </c>
      <c r="N31" s="131">
        <v>73</v>
      </c>
      <c r="O31" s="131">
        <v>0</v>
      </c>
      <c r="P31" s="199">
        <f>SUM(LARGE(I31:O31,{1,2,3,4}))</f>
        <v>253</v>
      </c>
      <c r="R31" s="67">
        <v>74</v>
      </c>
      <c r="S31" s="492" t="s">
        <v>773</v>
      </c>
      <c r="T31" s="492" t="s">
        <v>104</v>
      </c>
      <c r="U31" s="492" t="s">
        <v>705</v>
      </c>
      <c r="V31" s="131">
        <v>82</v>
      </c>
      <c r="W31" s="322">
        <v>0</v>
      </c>
      <c r="X31" s="131">
        <v>78</v>
      </c>
      <c r="Y31" s="131">
        <v>67</v>
      </c>
      <c r="Z31" s="131">
        <v>0</v>
      </c>
      <c r="AA31" s="131">
        <v>64</v>
      </c>
      <c r="AB31" s="131">
        <v>0</v>
      </c>
      <c r="AC31" s="199">
        <f>SUM(LARGE(V31:AB31,{1,2,3,4}))</f>
        <v>291</v>
      </c>
    </row>
    <row r="32" spans="1:29" s="127" customFormat="1" ht="12">
      <c r="A32" s="399"/>
      <c r="B32" s="67">
        <v>39</v>
      </c>
      <c r="C32" s="414" t="s">
        <v>96</v>
      </c>
      <c r="D32" s="414" t="s">
        <v>97</v>
      </c>
      <c r="E32" s="487" t="s">
        <v>635</v>
      </c>
      <c r="F32" s="407">
        <v>29</v>
      </c>
      <c r="G32" s="206"/>
      <c r="H32" s="220">
        <v>33</v>
      </c>
      <c r="I32" s="131">
        <v>75</v>
      </c>
      <c r="J32" s="322">
        <v>0</v>
      </c>
      <c r="K32" s="131">
        <v>77</v>
      </c>
      <c r="L32" s="322">
        <v>77</v>
      </c>
      <c r="M32" s="131">
        <v>79</v>
      </c>
      <c r="N32" s="131">
        <v>72</v>
      </c>
      <c r="O32" s="131">
        <v>0</v>
      </c>
      <c r="P32" s="199">
        <f>SUM(LARGE(I32:O32,{1,2,3,4}))</f>
        <v>308</v>
      </c>
      <c r="R32" s="67">
        <v>11</v>
      </c>
      <c r="S32" s="414" t="s">
        <v>551</v>
      </c>
      <c r="T32" s="414" t="s">
        <v>267</v>
      </c>
      <c r="U32" s="305" t="s">
        <v>781</v>
      </c>
      <c r="V32" s="131">
        <v>63</v>
      </c>
      <c r="W32" s="322">
        <v>0</v>
      </c>
      <c r="X32" s="131">
        <v>81</v>
      </c>
      <c r="Y32" s="131">
        <v>42</v>
      </c>
      <c r="Z32" s="131">
        <v>70</v>
      </c>
      <c r="AA32" s="131">
        <v>76</v>
      </c>
      <c r="AB32" s="131">
        <v>0</v>
      </c>
      <c r="AC32" s="199">
        <f>SUM(LARGE(V32:AB32,{1,2,3,4}))</f>
        <v>290</v>
      </c>
    </row>
    <row r="33" spans="1:29" s="127" customFormat="1" ht="12.75">
      <c r="A33" s="399"/>
      <c r="B33" s="67">
        <v>50</v>
      </c>
      <c r="C33" s="490" t="s">
        <v>135</v>
      </c>
      <c r="D33" s="490" t="s">
        <v>136</v>
      </c>
      <c r="E33" s="413" t="s">
        <v>822</v>
      </c>
      <c r="F33" s="407">
        <v>30</v>
      </c>
      <c r="G33" s="125"/>
      <c r="H33" s="156">
        <v>38</v>
      </c>
      <c r="I33" s="322">
        <v>0</v>
      </c>
      <c r="J33" s="322">
        <v>0</v>
      </c>
      <c r="K33" s="131">
        <v>84</v>
      </c>
      <c r="L33" s="131">
        <v>79</v>
      </c>
      <c r="M33" s="131">
        <v>78</v>
      </c>
      <c r="N33" s="131">
        <v>71</v>
      </c>
      <c r="O33" s="131">
        <v>0</v>
      </c>
      <c r="P33" s="199">
        <f>SUM(LARGE(I33:O33,{1,2,3,4}))</f>
        <v>312</v>
      </c>
      <c r="R33" s="67">
        <v>30</v>
      </c>
      <c r="S33" s="414" t="s">
        <v>122</v>
      </c>
      <c r="T33" s="414" t="s">
        <v>123</v>
      </c>
      <c r="U33" s="414" t="s">
        <v>113</v>
      </c>
      <c r="V33" s="131">
        <v>79</v>
      </c>
      <c r="W33" s="10">
        <v>0</v>
      </c>
      <c r="X33" s="131">
        <v>0</v>
      </c>
      <c r="Y33" s="131">
        <v>56</v>
      </c>
      <c r="Z33" s="131">
        <v>69</v>
      </c>
      <c r="AA33" s="131">
        <v>78</v>
      </c>
      <c r="AB33" s="131">
        <v>0</v>
      </c>
      <c r="AC33" s="199">
        <f>SUM(LARGE(V33:AB33,{1,2,3,4}))</f>
        <v>282</v>
      </c>
    </row>
    <row r="34" spans="1:29" s="127" customFormat="1" ht="15" customHeight="1">
      <c r="A34" s="399"/>
      <c r="B34" s="67">
        <v>45</v>
      </c>
      <c r="C34" s="414" t="s">
        <v>662</v>
      </c>
      <c r="D34" s="414" t="s">
        <v>663</v>
      </c>
      <c r="E34" s="413" t="s">
        <v>635</v>
      </c>
      <c r="F34" s="350">
        <v>31</v>
      </c>
      <c r="G34" s="206"/>
      <c r="H34" s="220">
        <v>39</v>
      </c>
      <c r="I34" s="322">
        <v>30</v>
      </c>
      <c r="J34" s="10">
        <v>0</v>
      </c>
      <c r="K34" s="131">
        <v>0</v>
      </c>
      <c r="L34" s="131">
        <v>0</v>
      </c>
      <c r="M34" s="177">
        <v>47</v>
      </c>
      <c r="N34" s="131">
        <v>70</v>
      </c>
      <c r="O34" s="131">
        <v>0</v>
      </c>
      <c r="P34" s="199">
        <f>SUM(LARGE(I34:O34,{1,2,3,4}))</f>
        <v>147</v>
      </c>
      <c r="R34" s="67">
        <v>75</v>
      </c>
      <c r="S34" s="492" t="s">
        <v>425</v>
      </c>
      <c r="T34" s="492" t="s">
        <v>191</v>
      </c>
      <c r="U34" s="492" t="s">
        <v>705</v>
      </c>
      <c r="V34" s="131">
        <v>70</v>
      </c>
      <c r="W34" s="10">
        <v>0</v>
      </c>
      <c r="X34" s="131">
        <v>72</v>
      </c>
      <c r="Y34" s="131">
        <v>44</v>
      </c>
      <c r="Z34" s="131">
        <v>65</v>
      </c>
      <c r="AA34" s="131">
        <v>69</v>
      </c>
      <c r="AB34" s="131">
        <v>0</v>
      </c>
      <c r="AC34" s="199">
        <f>SUM(LARGE(V34:AB34,{1,2,3,4}))</f>
        <v>276</v>
      </c>
    </row>
    <row r="35" spans="1:29" s="127" customFormat="1" ht="14.25" customHeight="1">
      <c r="A35" s="399"/>
      <c r="B35" s="67">
        <v>75</v>
      </c>
      <c r="C35" s="492" t="s">
        <v>425</v>
      </c>
      <c r="D35" s="492" t="s">
        <v>191</v>
      </c>
      <c r="E35" s="492" t="s">
        <v>705</v>
      </c>
      <c r="F35" s="407">
        <v>32</v>
      </c>
      <c r="G35" s="206"/>
      <c r="H35" s="220">
        <v>40</v>
      </c>
      <c r="I35" s="131">
        <v>70</v>
      </c>
      <c r="J35" s="10">
        <v>0</v>
      </c>
      <c r="K35" s="131">
        <v>72</v>
      </c>
      <c r="L35" s="131">
        <v>44</v>
      </c>
      <c r="M35" s="131">
        <v>65</v>
      </c>
      <c r="N35" s="131">
        <v>69</v>
      </c>
      <c r="O35" s="131">
        <v>0</v>
      </c>
      <c r="P35" s="199">
        <f>SUM(LARGE(I35:O35,{1,2,3,4}))</f>
        <v>276</v>
      </c>
      <c r="R35" s="67">
        <v>87</v>
      </c>
      <c r="S35" s="368" t="s">
        <v>839</v>
      </c>
      <c r="T35" s="368" t="s">
        <v>837</v>
      </c>
      <c r="U35" s="368" t="s">
        <v>838</v>
      </c>
      <c r="V35" s="131">
        <v>73</v>
      </c>
      <c r="W35" s="322">
        <v>0</v>
      </c>
      <c r="X35" s="131">
        <v>55</v>
      </c>
      <c r="Y35" s="131">
        <v>62</v>
      </c>
      <c r="Z35" s="131">
        <v>72</v>
      </c>
      <c r="AA35" s="131">
        <v>68</v>
      </c>
      <c r="AB35" s="131">
        <v>0</v>
      </c>
      <c r="AC35" s="199">
        <f>SUM(LARGE(V35:AB35,{1,2,3,4}))</f>
        <v>275</v>
      </c>
    </row>
    <row r="36" spans="1:29" s="127" customFormat="1" ht="14.25" customHeight="1">
      <c r="A36" s="399"/>
      <c r="B36" s="67">
        <v>87</v>
      </c>
      <c r="C36" s="368" t="s">
        <v>839</v>
      </c>
      <c r="D36" s="368" t="s">
        <v>837</v>
      </c>
      <c r="E36" s="368" t="s">
        <v>838</v>
      </c>
      <c r="F36" s="407">
        <v>33</v>
      </c>
      <c r="G36" s="206"/>
      <c r="H36" s="169">
        <v>42</v>
      </c>
      <c r="I36" s="131">
        <v>73</v>
      </c>
      <c r="J36" s="322">
        <v>0</v>
      </c>
      <c r="K36" s="131">
        <v>55</v>
      </c>
      <c r="L36" s="131">
        <v>62</v>
      </c>
      <c r="M36" s="131">
        <v>72</v>
      </c>
      <c r="N36" s="131">
        <v>68</v>
      </c>
      <c r="O36" s="131">
        <v>0</v>
      </c>
      <c r="P36" s="199">
        <f>SUM(LARGE(I36:O36,{1,2,3,4}))</f>
        <v>275</v>
      </c>
      <c r="R36" s="67">
        <v>70</v>
      </c>
      <c r="S36" s="492" t="s">
        <v>102</v>
      </c>
      <c r="T36" s="492" t="s">
        <v>771</v>
      </c>
      <c r="U36" s="492" t="s">
        <v>705</v>
      </c>
      <c r="V36" s="131">
        <v>68</v>
      </c>
      <c r="W36" s="322">
        <v>0</v>
      </c>
      <c r="X36" s="131">
        <v>69</v>
      </c>
      <c r="Y36" s="322">
        <v>60</v>
      </c>
      <c r="Z36" s="131">
        <v>75</v>
      </c>
      <c r="AA36" s="131">
        <v>63</v>
      </c>
      <c r="AB36" s="131">
        <v>0</v>
      </c>
      <c r="AC36" s="199">
        <f>SUM(LARGE(V36:AB36,{1,2,3,4}))</f>
        <v>275</v>
      </c>
    </row>
    <row r="37" spans="1:29" s="127" customFormat="1" ht="15">
      <c r="A37" s="399"/>
      <c r="B37" s="67">
        <v>66</v>
      </c>
      <c r="C37" s="492" t="s">
        <v>126</v>
      </c>
      <c r="D37" s="492" t="s">
        <v>144</v>
      </c>
      <c r="E37" s="492" t="s">
        <v>154</v>
      </c>
      <c r="F37" s="407">
        <v>34</v>
      </c>
      <c r="G37" s="206"/>
      <c r="H37" s="220">
        <v>46</v>
      </c>
      <c r="I37" s="131">
        <v>78</v>
      </c>
      <c r="J37" s="322">
        <v>0</v>
      </c>
      <c r="K37" s="131">
        <v>65</v>
      </c>
      <c r="L37" s="177">
        <v>70</v>
      </c>
      <c r="M37" s="131">
        <v>77</v>
      </c>
      <c r="N37" s="131">
        <v>67</v>
      </c>
      <c r="O37" s="131">
        <v>0</v>
      </c>
      <c r="P37" s="199">
        <f>SUM(LARGE(I37:O37,{1,2,3,4}))</f>
        <v>292</v>
      </c>
      <c r="R37" s="586">
        <v>8</v>
      </c>
      <c r="S37" s="414" t="s">
        <v>252</v>
      </c>
      <c r="T37" s="487" t="s">
        <v>480</v>
      </c>
      <c r="U37" s="414" t="s">
        <v>538</v>
      </c>
      <c r="V37" s="131">
        <v>65</v>
      </c>
      <c r="W37" s="322">
        <v>0</v>
      </c>
      <c r="X37" s="131">
        <v>70</v>
      </c>
      <c r="Y37" s="10">
        <v>73</v>
      </c>
      <c r="Z37" s="131">
        <v>61</v>
      </c>
      <c r="AA37" s="131">
        <v>57</v>
      </c>
      <c r="AB37" s="131">
        <v>0</v>
      </c>
      <c r="AC37" s="199">
        <f>SUM(LARGE(V37:AB37,{1,2,3,4}))</f>
        <v>269</v>
      </c>
    </row>
    <row r="38" spans="2:29" s="399" customFormat="1" ht="15.75" customHeight="1">
      <c r="B38" s="67">
        <v>37</v>
      </c>
      <c r="C38" s="414" t="s">
        <v>253</v>
      </c>
      <c r="D38" s="414" t="s">
        <v>632</v>
      </c>
      <c r="E38" s="487" t="s">
        <v>635</v>
      </c>
      <c r="F38" s="407">
        <v>35</v>
      </c>
      <c r="G38" s="206"/>
      <c r="H38" s="220">
        <v>49</v>
      </c>
      <c r="I38" s="131">
        <v>61</v>
      </c>
      <c r="J38" s="10">
        <v>0</v>
      </c>
      <c r="K38" s="131">
        <v>0</v>
      </c>
      <c r="L38" s="131">
        <v>71</v>
      </c>
      <c r="M38" s="131">
        <v>62</v>
      </c>
      <c r="N38" s="131">
        <v>66</v>
      </c>
      <c r="O38" s="131">
        <v>0</v>
      </c>
      <c r="P38" s="199">
        <f>SUM(LARGE(I38:O38,{1,2,3,4}))</f>
        <v>260</v>
      </c>
      <c r="R38" s="67">
        <v>37</v>
      </c>
      <c r="S38" s="414" t="s">
        <v>253</v>
      </c>
      <c r="T38" s="414" t="s">
        <v>632</v>
      </c>
      <c r="U38" s="487" t="s">
        <v>635</v>
      </c>
      <c r="V38" s="131">
        <v>61</v>
      </c>
      <c r="W38" s="10">
        <v>0</v>
      </c>
      <c r="X38" s="131">
        <v>0</v>
      </c>
      <c r="Y38" s="131">
        <v>71</v>
      </c>
      <c r="Z38" s="131">
        <v>62</v>
      </c>
      <c r="AA38" s="131">
        <v>66</v>
      </c>
      <c r="AB38" s="131">
        <v>0</v>
      </c>
      <c r="AC38" s="199">
        <f>SUM(LARGE(V38:AB38,{1,2,3,4}))</f>
        <v>260</v>
      </c>
    </row>
    <row r="39" spans="1:29" s="127" customFormat="1" ht="12">
      <c r="A39" s="399"/>
      <c r="B39" s="67">
        <v>88</v>
      </c>
      <c r="C39" s="368" t="s">
        <v>824</v>
      </c>
      <c r="D39" s="368" t="s">
        <v>825</v>
      </c>
      <c r="E39" s="368" t="s">
        <v>133</v>
      </c>
      <c r="F39" s="407">
        <v>36</v>
      </c>
      <c r="G39" s="206"/>
      <c r="H39" s="220">
        <v>50</v>
      </c>
      <c r="I39" s="322">
        <v>35</v>
      </c>
      <c r="J39" s="322">
        <v>0</v>
      </c>
      <c r="K39" s="131">
        <v>0</v>
      </c>
      <c r="L39" s="131">
        <v>58</v>
      </c>
      <c r="M39" s="131">
        <v>63</v>
      </c>
      <c r="N39" s="131">
        <v>65</v>
      </c>
      <c r="O39" s="131">
        <v>0</v>
      </c>
      <c r="P39" s="199">
        <f>SUM(LARGE(I39:O39,{1,2,3,4}))</f>
        <v>221</v>
      </c>
      <c r="R39" s="586">
        <v>24</v>
      </c>
      <c r="S39" s="414" t="s">
        <v>109</v>
      </c>
      <c r="T39" s="414" t="s">
        <v>123</v>
      </c>
      <c r="U39" s="414" t="s">
        <v>113</v>
      </c>
      <c r="V39" s="322">
        <v>43</v>
      </c>
      <c r="W39" s="322">
        <v>0</v>
      </c>
      <c r="X39" s="131">
        <v>0</v>
      </c>
      <c r="Y39" s="322">
        <v>72</v>
      </c>
      <c r="Z39" s="131">
        <v>64</v>
      </c>
      <c r="AA39" s="131">
        <v>77</v>
      </c>
      <c r="AB39" s="131">
        <v>0</v>
      </c>
      <c r="AC39" s="199">
        <f>SUM(LARGE(V39:AB39,{1,2,3,4}))</f>
        <v>256</v>
      </c>
    </row>
    <row r="40" spans="1:29" s="127" customFormat="1" ht="12">
      <c r="A40" s="399"/>
      <c r="B40" s="67">
        <v>74</v>
      </c>
      <c r="C40" s="492" t="s">
        <v>773</v>
      </c>
      <c r="D40" s="492" t="s">
        <v>104</v>
      </c>
      <c r="E40" s="492" t="s">
        <v>705</v>
      </c>
      <c r="F40" s="407">
        <v>37</v>
      </c>
      <c r="G40" s="206"/>
      <c r="H40" s="169">
        <v>52</v>
      </c>
      <c r="I40" s="131">
        <v>82</v>
      </c>
      <c r="J40" s="322">
        <v>0</v>
      </c>
      <c r="K40" s="131">
        <v>78</v>
      </c>
      <c r="L40" s="131">
        <v>67</v>
      </c>
      <c r="M40" s="131">
        <v>0</v>
      </c>
      <c r="N40" s="131">
        <v>64</v>
      </c>
      <c r="O40" s="131">
        <v>0</v>
      </c>
      <c r="P40" s="199">
        <f>SUM(LARGE(I40:O40,{1,2,3,4}))</f>
        <v>291</v>
      </c>
      <c r="R40" s="67">
        <v>35</v>
      </c>
      <c r="S40" s="414" t="s">
        <v>449</v>
      </c>
      <c r="T40" s="414" t="s">
        <v>205</v>
      </c>
      <c r="U40" s="487" t="s">
        <v>635</v>
      </c>
      <c r="V40" s="131">
        <v>60</v>
      </c>
      <c r="W40" s="322">
        <v>0</v>
      </c>
      <c r="X40" s="131">
        <v>63</v>
      </c>
      <c r="Y40" s="322">
        <v>64</v>
      </c>
      <c r="Z40" s="131">
        <v>68</v>
      </c>
      <c r="AA40" s="131">
        <v>59</v>
      </c>
      <c r="AB40" s="131">
        <v>0</v>
      </c>
      <c r="AC40" s="199">
        <f>SUM(LARGE(V40:AB40,{1,2,3,4}))</f>
        <v>255</v>
      </c>
    </row>
    <row r="41" spans="2:29" s="336" customFormat="1" ht="17.25" customHeight="1">
      <c r="B41" s="67">
        <v>70</v>
      </c>
      <c r="C41" s="492" t="s">
        <v>102</v>
      </c>
      <c r="D41" s="492" t="s">
        <v>771</v>
      </c>
      <c r="E41" s="492" t="s">
        <v>705</v>
      </c>
      <c r="F41" s="407">
        <v>38</v>
      </c>
      <c r="G41" s="206"/>
      <c r="H41" s="220">
        <v>53</v>
      </c>
      <c r="I41" s="131">
        <v>68</v>
      </c>
      <c r="J41" s="322">
        <v>0</v>
      </c>
      <c r="K41" s="131">
        <v>69</v>
      </c>
      <c r="L41" s="322">
        <v>60</v>
      </c>
      <c r="M41" s="131">
        <v>75</v>
      </c>
      <c r="N41" s="131">
        <v>63</v>
      </c>
      <c r="O41" s="131">
        <v>0</v>
      </c>
      <c r="P41" s="199">
        <f>SUM(LARGE(I41:O41,{1,2,3,4}))</f>
        <v>275</v>
      </c>
      <c r="R41" s="67">
        <v>57</v>
      </c>
      <c r="S41" s="414" t="s">
        <v>759</v>
      </c>
      <c r="T41" s="414" t="s">
        <v>760</v>
      </c>
      <c r="U41" s="414" t="s">
        <v>74</v>
      </c>
      <c r="V41" s="322">
        <v>44</v>
      </c>
      <c r="W41" s="10">
        <v>0</v>
      </c>
      <c r="X41" s="131">
        <v>73</v>
      </c>
      <c r="Y41" s="131">
        <v>63</v>
      </c>
      <c r="Z41" s="131">
        <v>0</v>
      </c>
      <c r="AA41" s="131">
        <v>73</v>
      </c>
      <c r="AB41" s="131">
        <v>0</v>
      </c>
      <c r="AC41" s="199">
        <f>SUM(LARGE(V41:AB41,{1,2,3,4}))</f>
        <v>253</v>
      </c>
    </row>
    <row r="42" spans="1:29" s="127" customFormat="1" ht="12.75">
      <c r="A42" s="399"/>
      <c r="B42" s="67">
        <v>49</v>
      </c>
      <c r="C42" s="490" t="s">
        <v>372</v>
      </c>
      <c r="D42" s="490" t="s">
        <v>666</v>
      </c>
      <c r="E42" s="413" t="s">
        <v>822</v>
      </c>
      <c r="F42" s="407">
        <v>39</v>
      </c>
      <c r="G42" s="206"/>
      <c r="H42" s="220">
        <v>54</v>
      </c>
      <c r="I42" s="131">
        <v>67</v>
      </c>
      <c r="J42" s="322">
        <v>0</v>
      </c>
      <c r="K42" s="131">
        <v>61</v>
      </c>
      <c r="L42" s="131"/>
      <c r="M42" s="322">
        <v>44</v>
      </c>
      <c r="N42" s="131">
        <v>62</v>
      </c>
      <c r="O42" s="131">
        <v>0</v>
      </c>
      <c r="P42" s="199">
        <f>SUM(LARGE(I42:O42,{1,2,3,4}))</f>
        <v>234</v>
      </c>
      <c r="R42" s="67">
        <v>91</v>
      </c>
      <c r="S42" s="414" t="s">
        <v>881</v>
      </c>
      <c r="T42" s="414" t="s">
        <v>882</v>
      </c>
      <c r="U42" s="368" t="s">
        <v>74</v>
      </c>
      <c r="V42" s="131">
        <v>0</v>
      </c>
      <c r="W42" s="10">
        <v>0</v>
      </c>
      <c r="X42" s="131">
        <v>87</v>
      </c>
      <c r="Y42" s="131"/>
      <c r="Z42" s="131">
        <v>76</v>
      </c>
      <c r="AA42" s="131">
        <v>82</v>
      </c>
      <c r="AB42" s="131">
        <v>0</v>
      </c>
      <c r="AC42" s="199">
        <f>SUM(LARGE(V42:AB42,{1,2,3,4}))</f>
        <v>245</v>
      </c>
    </row>
    <row r="43" spans="1:29" s="127" customFormat="1" ht="15">
      <c r="A43" s="399"/>
      <c r="B43" s="67">
        <v>4</v>
      </c>
      <c r="C43" s="414" t="s">
        <v>67</v>
      </c>
      <c r="D43" s="414" t="s">
        <v>65</v>
      </c>
      <c r="E43" s="414" t="s">
        <v>66</v>
      </c>
      <c r="F43" s="407">
        <v>40</v>
      </c>
      <c r="G43" s="206"/>
      <c r="H43" s="220">
        <v>55</v>
      </c>
      <c r="I43" s="177">
        <v>50</v>
      </c>
      <c r="J43" s="322">
        <v>0</v>
      </c>
      <c r="K43" s="131">
        <v>68</v>
      </c>
      <c r="L43" s="131">
        <v>50</v>
      </c>
      <c r="M43" s="322">
        <v>45</v>
      </c>
      <c r="N43" s="131">
        <v>61</v>
      </c>
      <c r="O43" s="131">
        <v>0</v>
      </c>
      <c r="P43" s="199">
        <f>SUM(LARGE(I43:O43,{1,2,3,4}))</f>
        <v>229</v>
      </c>
      <c r="R43" s="67">
        <v>18</v>
      </c>
      <c r="S43" s="414" t="s">
        <v>271</v>
      </c>
      <c r="T43" s="487" t="s">
        <v>85</v>
      </c>
      <c r="U43" s="414" t="s">
        <v>74</v>
      </c>
      <c r="V43" s="131">
        <v>80</v>
      </c>
      <c r="W43" s="322">
        <v>0</v>
      </c>
      <c r="X43" s="131">
        <v>82</v>
      </c>
      <c r="Y43" s="322">
        <v>0</v>
      </c>
      <c r="Z43" s="131">
        <v>0</v>
      </c>
      <c r="AA43" s="322">
        <v>80</v>
      </c>
      <c r="AB43" s="131">
        <v>0</v>
      </c>
      <c r="AC43" s="199">
        <f>SUM(LARGE(V43:AB43,{1,2,3,4}))</f>
        <v>242</v>
      </c>
    </row>
    <row r="44" spans="1:29" s="127" customFormat="1" ht="15">
      <c r="A44" s="399"/>
      <c r="B44" s="561">
        <v>71</v>
      </c>
      <c r="C44" s="492" t="s">
        <v>772</v>
      </c>
      <c r="D44" s="492" t="s">
        <v>771</v>
      </c>
      <c r="E44" s="492" t="s">
        <v>705</v>
      </c>
      <c r="F44" s="407">
        <v>41</v>
      </c>
      <c r="G44" s="206"/>
      <c r="H44" s="220">
        <v>55</v>
      </c>
      <c r="I44" s="131">
        <v>72</v>
      </c>
      <c r="J44" s="322">
        <v>0</v>
      </c>
      <c r="K44" s="131">
        <v>56</v>
      </c>
      <c r="L44" s="131">
        <v>43</v>
      </c>
      <c r="M44" s="177">
        <v>46</v>
      </c>
      <c r="N44" s="131">
        <v>60</v>
      </c>
      <c r="O44" s="131">
        <v>0</v>
      </c>
      <c r="P44" s="199">
        <f>SUM(LARGE(I44:O44,{1,2,3,4}))</f>
        <v>234</v>
      </c>
      <c r="R44" s="67">
        <v>299</v>
      </c>
      <c r="S44" s="368" t="s">
        <v>70</v>
      </c>
      <c r="T44" s="368" t="s">
        <v>927</v>
      </c>
      <c r="U44" s="368" t="s">
        <v>62</v>
      </c>
      <c r="V44" s="131">
        <v>0</v>
      </c>
      <c r="W44" s="10">
        <v>0</v>
      </c>
      <c r="X44" s="131">
        <v>0</v>
      </c>
      <c r="Y44" s="131">
        <v>80</v>
      </c>
      <c r="Z44" s="131">
        <v>74</v>
      </c>
      <c r="AA44" s="131">
        <v>84</v>
      </c>
      <c r="AB44" s="131">
        <v>0</v>
      </c>
      <c r="AC44" s="199">
        <f>SUM(LARGE(V44:AB44,{1,2,3,4}))</f>
        <v>238</v>
      </c>
    </row>
    <row r="45" spans="1:29" s="127" customFormat="1" ht="12.75">
      <c r="A45" s="399"/>
      <c r="B45" s="67">
        <v>35</v>
      </c>
      <c r="C45" s="414" t="s">
        <v>449</v>
      </c>
      <c r="D45" s="414" t="s">
        <v>205</v>
      </c>
      <c r="E45" s="487" t="s">
        <v>635</v>
      </c>
      <c r="F45" s="407">
        <v>42</v>
      </c>
      <c r="G45" s="206"/>
      <c r="H45" s="220">
        <v>57</v>
      </c>
      <c r="I45" s="131">
        <v>60</v>
      </c>
      <c r="J45" s="322">
        <v>0</v>
      </c>
      <c r="K45" s="131">
        <v>63</v>
      </c>
      <c r="L45" s="322">
        <v>64</v>
      </c>
      <c r="M45" s="131">
        <v>68</v>
      </c>
      <c r="N45" s="131">
        <v>59</v>
      </c>
      <c r="O45" s="131">
        <v>0</v>
      </c>
      <c r="P45" s="199">
        <f>SUM(LARGE(I45:O45,{1,2,3,4}))</f>
        <v>255</v>
      </c>
      <c r="R45" s="67">
        <v>49</v>
      </c>
      <c r="S45" s="490" t="s">
        <v>372</v>
      </c>
      <c r="T45" s="490" t="s">
        <v>666</v>
      </c>
      <c r="U45" s="413" t="s">
        <v>822</v>
      </c>
      <c r="V45" s="131">
        <v>67</v>
      </c>
      <c r="W45" s="322">
        <v>0</v>
      </c>
      <c r="X45" s="131">
        <v>61</v>
      </c>
      <c r="Y45" s="131"/>
      <c r="Z45" s="322">
        <v>44</v>
      </c>
      <c r="AA45" s="131">
        <v>62</v>
      </c>
      <c r="AB45" s="131">
        <v>0</v>
      </c>
      <c r="AC45" s="199">
        <f>SUM(LARGE(V45:AB45,{1,2,3,4}))</f>
        <v>234</v>
      </c>
    </row>
    <row r="46" spans="1:29" s="168" customFormat="1" ht="15">
      <c r="A46" s="399"/>
      <c r="B46" s="67">
        <v>19</v>
      </c>
      <c r="C46" s="414" t="s">
        <v>162</v>
      </c>
      <c r="D46" s="487" t="s">
        <v>163</v>
      </c>
      <c r="E46" s="414" t="s">
        <v>702</v>
      </c>
      <c r="F46" s="407">
        <v>43</v>
      </c>
      <c r="G46" s="206"/>
      <c r="H46" s="220">
        <v>57</v>
      </c>
      <c r="I46" s="322">
        <v>36</v>
      </c>
      <c r="J46" s="322">
        <v>0</v>
      </c>
      <c r="K46" s="131">
        <v>71</v>
      </c>
      <c r="L46" s="131"/>
      <c r="M46" s="131">
        <v>57</v>
      </c>
      <c r="N46" s="131">
        <v>58</v>
      </c>
      <c r="O46" s="131">
        <v>0</v>
      </c>
      <c r="P46" s="199">
        <f>SUM(LARGE(I46:O46,{1,2,3,4}))</f>
        <v>222</v>
      </c>
      <c r="R46" s="561">
        <v>71</v>
      </c>
      <c r="S46" s="492" t="s">
        <v>772</v>
      </c>
      <c r="T46" s="492" t="s">
        <v>771</v>
      </c>
      <c r="U46" s="492" t="s">
        <v>705</v>
      </c>
      <c r="V46" s="131">
        <v>72</v>
      </c>
      <c r="W46" s="322">
        <v>0</v>
      </c>
      <c r="X46" s="131">
        <v>56</v>
      </c>
      <c r="Y46" s="131">
        <v>43</v>
      </c>
      <c r="Z46" s="177">
        <v>46</v>
      </c>
      <c r="AA46" s="131">
        <v>60</v>
      </c>
      <c r="AB46" s="131">
        <v>0</v>
      </c>
      <c r="AC46" s="199">
        <f>SUM(LARGE(V46:AB46,{1,2,3,4}))</f>
        <v>234</v>
      </c>
    </row>
    <row r="47" spans="1:29" s="127" customFormat="1" ht="15">
      <c r="A47" s="399"/>
      <c r="B47" s="586">
        <v>8</v>
      </c>
      <c r="C47" s="414" t="s">
        <v>252</v>
      </c>
      <c r="D47" s="487" t="s">
        <v>480</v>
      </c>
      <c r="E47" s="414" t="s">
        <v>538</v>
      </c>
      <c r="F47" s="350">
        <v>44</v>
      </c>
      <c r="G47" s="206"/>
      <c r="H47" s="220">
        <v>59</v>
      </c>
      <c r="I47" s="131">
        <v>65</v>
      </c>
      <c r="J47" s="322">
        <v>0</v>
      </c>
      <c r="K47" s="131">
        <v>70</v>
      </c>
      <c r="L47" s="10">
        <v>73</v>
      </c>
      <c r="M47" s="131">
        <v>61</v>
      </c>
      <c r="N47" s="131">
        <v>57</v>
      </c>
      <c r="O47" s="131">
        <v>0</v>
      </c>
      <c r="P47" s="199">
        <f>SUM(LARGE(I47:O47,{1,2,3,4}))</f>
        <v>269</v>
      </c>
      <c r="R47" s="67">
        <v>69</v>
      </c>
      <c r="S47" s="492" t="s">
        <v>84</v>
      </c>
      <c r="T47" s="492" t="s">
        <v>770</v>
      </c>
      <c r="U47" s="492" t="s">
        <v>705</v>
      </c>
      <c r="V47" s="131">
        <v>59</v>
      </c>
      <c r="W47" s="322">
        <v>0</v>
      </c>
      <c r="X47" s="177">
        <v>48</v>
      </c>
      <c r="Y47" s="322">
        <v>59</v>
      </c>
      <c r="Z47" s="131">
        <v>56</v>
      </c>
      <c r="AA47" s="131">
        <v>56</v>
      </c>
      <c r="AB47" s="131">
        <v>0</v>
      </c>
      <c r="AC47" s="199">
        <f>SUM(LARGE(V47:AB47,{1,2,3,4}))</f>
        <v>230</v>
      </c>
    </row>
    <row r="48" spans="1:29" s="127" customFormat="1" ht="15">
      <c r="A48" s="399"/>
      <c r="B48" s="67">
        <v>69</v>
      </c>
      <c r="C48" s="492" t="s">
        <v>84</v>
      </c>
      <c r="D48" s="492" t="s">
        <v>770</v>
      </c>
      <c r="E48" s="492" t="s">
        <v>705</v>
      </c>
      <c r="F48" s="407">
        <v>45</v>
      </c>
      <c r="G48" s="206">
        <v>8</v>
      </c>
      <c r="H48" s="220">
        <v>0</v>
      </c>
      <c r="I48" s="131">
        <v>59</v>
      </c>
      <c r="J48" s="322">
        <v>0</v>
      </c>
      <c r="K48" s="177">
        <v>48</v>
      </c>
      <c r="L48" s="322">
        <v>59</v>
      </c>
      <c r="M48" s="131">
        <v>56</v>
      </c>
      <c r="N48" s="131">
        <v>56</v>
      </c>
      <c r="O48" s="131">
        <v>0</v>
      </c>
      <c r="P48" s="199">
        <f>SUM(LARGE(I48:O48,{1,2,3,4}))</f>
        <v>230</v>
      </c>
      <c r="R48" s="67">
        <v>40</v>
      </c>
      <c r="S48" s="414" t="s">
        <v>96</v>
      </c>
      <c r="T48" s="414" t="s">
        <v>634</v>
      </c>
      <c r="U48" s="487" t="s">
        <v>635</v>
      </c>
      <c r="V48" s="131">
        <v>58</v>
      </c>
      <c r="W48" s="322">
        <v>0</v>
      </c>
      <c r="X48" s="131">
        <v>66</v>
      </c>
      <c r="Y48" s="131">
        <v>51</v>
      </c>
      <c r="Z48" s="131">
        <v>54</v>
      </c>
      <c r="AA48" s="131">
        <v>52</v>
      </c>
      <c r="AB48" s="131">
        <v>0</v>
      </c>
      <c r="AC48" s="199">
        <f>SUM(LARGE(V48:AB48,{1,2,3,4}))</f>
        <v>230</v>
      </c>
    </row>
    <row r="49" spans="1:29" s="127" customFormat="1" ht="15">
      <c r="A49" s="399"/>
      <c r="B49" s="67">
        <v>13</v>
      </c>
      <c r="C49" s="414" t="s">
        <v>140</v>
      </c>
      <c r="D49" s="487" t="s">
        <v>112</v>
      </c>
      <c r="E49" s="504" t="s">
        <v>855</v>
      </c>
      <c r="F49" s="407">
        <v>46</v>
      </c>
      <c r="G49" s="125"/>
      <c r="H49" s="156">
        <v>1</v>
      </c>
      <c r="I49" s="131">
        <v>85</v>
      </c>
      <c r="J49" s="322">
        <v>0</v>
      </c>
      <c r="K49" s="131">
        <v>89</v>
      </c>
      <c r="L49" s="177">
        <v>88</v>
      </c>
      <c r="M49" s="131">
        <v>88</v>
      </c>
      <c r="N49" s="131">
        <v>55</v>
      </c>
      <c r="O49" s="131">
        <v>0</v>
      </c>
      <c r="P49" s="199">
        <f>SUM(LARGE(I49:O49,{1,2,3,4}))</f>
        <v>350</v>
      </c>
      <c r="R49" s="67">
        <v>4</v>
      </c>
      <c r="S49" s="414" t="s">
        <v>67</v>
      </c>
      <c r="T49" s="414" t="s">
        <v>65</v>
      </c>
      <c r="U49" s="504" t="s">
        <v>66</v>
      </c>
      <c r="V49" s="177">
        <v>50</v>
      </c>
      <c r="W49" s="322">
        <v>0</v>
      </c>
      <c r="X49" s="131">
        <v>68</v>
      </c>
      <c r="Y49" s="131">
        <v>50</v>
      </c>
      <c r="Z49" s="322">
        <v>45</v>
      </c>
      <c r="AA49" s="131">
        <v>61</v>
      </c>
      <c r="AB49" s="131">
        <v>0</v>
      </c>
      <c r="AC49" s="199">
        <f>SUM(LARGE(V49:AB49,{1,2,3,4}))</f>
        <v>229</v>
      </c>
    </row>
    <row r="50" spans="1:29" s="127" customFormat="1" ht="15">
      <c r="A50" s="399"/>
      <c r="B50" s="67">
        <v>58</v>
      </c>
      <c r="C50" s="414" t="s">
        <v>452</v>
      </c>
      <c r="D50" s="414" t="s">
        <v>327</v>
      </c>
      <c r="E50" s="414" t="s">
        <v>776</v>
      </c>
      <c r="F50" s="407">
        <v>47</v>
      </c>
      <c r="G50" s="206"/>
      <c r="H50" s="220">
        <v>4</v>
      </c>
      <c r="I50" s="322">
        <v>41</v>
      </c>
      <c r="J50" s="322">
        <v>0</v>
      </c>
      <c r="K50" s="177">
        <v>47</v>
      </c>
      <c r="L50" s="131">
        <v>39</v>
      </c>
      <c r="M50" s="322">
        <v>39</v>
      </c>
      <c r="N50" s="131">
        <v>54</v>
      </c>
      <c r="O50" s="131">
        <v>0</v>
      </c>
      <c r="P50" s="199">
        <f>SUM(LARGE(I50:O50,{1,2,3,4}))</f>
        <v>181</v>
      </c>
      <c r="R50" s="67">
        <v>60</v>
      </c>
      <c r="S50" s="414" t="s">
        <v>761</v>
      </c>
      <c r="T50" s="414" t="s">
        <v>128</v>
      </c>
      <c r="U50" s="414" t="s">
        <v>506</v>
      </c>
      <c r="V50" s="322">
        <v>45</v>
      </c>
      <c r="W50" s="322">
        <v>0</v>
      </c>
      <c r="X50" s="131">
        <v>58</v>
      </c>
      <c r="Y50" s="322">
        <v>66</v>
      </c>
      <c r="Z50" s="131">
        <v>58</v>
      </c>
      <c r="AA50" s="131">
        <v>0</v>
      </c>
      <c r="AB50" s="131">
        <v>0</v>
      </c>
      <c r="AC50" s="199">
        <f>SUM(LARGE(V50:AB50,{1,2,3,4}))</f>
        <v>227</v>
      </c>
    </row>
    <row r="51" spans="1:29" s="127" customFormat="1" ht="15">
      <c r="A51" s="399"/>
      <c r="B51" s="67">
        <v>64</v>
      </c>
      <c r="C51" s="488" t="s">
        <v>766</v>
      </c>
      <c r="D51" s="488" t="s">
        <v>767</v>
      </c>
      <c r="E51" s="488" t="s">
        <v>702</v>
      </c>
      <c r="F51" s="407">
        <v>48</v>
      </c>
      <c r="G51" s="206"/>
      <c r="H51" s="220">
        <v>6</v>
      </c>
      <c r="I51" s="322">
        <v>37</v>
      </c>
      <c r="J51" s="322">
        <v>0</v>
      </c>
      <c r="K51" s="177">
        <v>46</v>
      </c>
      <c r="L51" s="131">
        <v>52</v>
      </c>
      <c r="M51" s="322">
        <v>41</v>
      </c>
      <c r="N51" s="322">
        <v>53</v>
      </c>
      <c r="O51" s="131">
        <v>0</v>
      </c>
      <c r="P51" s="199">
        <f>SUM(LARGE(I51:O51,{1,2,3,4}))</f>
        <v>192</v>
      </c>
      <c r="R51" s="67">
        <v>19</v>
      </c>
      <c r="S51" s="414" t="s">
        <v>162</v>
      </c>
      <c r="T51" s="487" t="s">
        <v>163</v>
      </c>
      <c r="U51" s="414" t="s">
        <v>702</v>
      </c>
      <c r="V51" s="322">
        <v>36</v>
      </c>
      <c r="W51" s="322">
        <v>0</v>
      </c>
      <c r="X51" s="131">
        <v>71</v>
      </c>
      <c r="Y51" s="131"/>
      <c r="Z51" s="131">
        <v>57</v>
      </c>
      <c r="AA51" s="131">
        <v>58</v>
      </c>
      <c r="AB51" s="131">
        <v>0</v>
      </c>
      <c r="AC51" s="199">
        <f>SUM(LARGE(V51:AB51,{1,2,3,4}))</f>
        <v>222</v>
      </c>
    </row>
    <row r="52" spans="1:29" s="127" customFormat="1" ht="12">
      <c r="A52" s="399"/>
      <c r="B52" s="67">
        <v>40</v>
      </c>
      <c r="C52" s="414" t="s">
        <v>96</v>
      </c>
      <c r="D52" s="414" t="s">
        <v>634</v>
      </c>
      <c r="E52" s="487" t="s">
        <v>635</v>
      </c>
      <c r="F52" s="407">
        <v>49</v>
      </c>
      <c r="G52" s="206"/>
      <c r="H52" s="220">
        <v>7</v>
      </c>
      <c r="I52" s="131">
        <v>58</v>
      </c>
      <c r="J52" s="322">
        <v>0</v>
      </c>
      <c r="K52" s="131">
        <v>66</v>
      </c>
      <c r="L52" s="131">
        <v>51</v>
      </c>
      <c r="M52" s="131">
        <v>54</v>
      </c>
      <c r="N52" s="131">
        <v>52</v>
      </c>
      <c r="O52" s="131">
        <v>0</v>
      </c>
      <c r="P52" s="199">
        <f>SUM(LARGE(I52:O52,{1,2,3,4}))</f>
        <v>230</v>
      </c>
      <c r="R52" s="67">
        <v>88</v>
      </c>
      <c r="S52" s="368" t="s">
        <v>824</v>
      </c>
      <c r="T52" s="368" t="s">
        <v>825</v>
      </c>
      <c r="U52" s="368" t="s">
        <v>133</v>
      </c>
      <c r="V52" s="322">
        <v>35</v>
      </c>
      <c r="W52" s="322">
        <v>0</v>
      </c>
      <c r="X52" s="131">
        <v>0</v>
      </c>
      <c r="Y52" s="131">
        <v>58</v>
      </c>
      <c r="Z52" s="131">
        <v>63</v>
      </c>
      <c r="AA52" s="131">
        <v>65</v>
      </c>
      <c r="AB52" s="131">
        <v>0</v>
      </c>
      <c r="AC52" s="199">
        <f>SUM(LARGE(V52:AB52,{1,2,3,4}))</f>
        <v>221</v>
      </c>
    </row>
    <row r="53" spans="1:29" s="127" customFormat="1" ht="15">
      <c r="A53" s="399"/>
      <c r="B53" s="67">
        <v>20</v>
      </c>
      <c r="C53" s="414" t="s">
        <v>605</v>
      </c>
      <c r="D53" s="487" t="s">
        <v>167</v>
      </c>
      <c r="E53" s="414" t="s">
        <v>69</v>
      </c>
      <c r="F53" s="407">
        <v>50</v>
      </c>
      <c r="G53" s="206"/>
      <c r="H53" s="220">
        <v>11</v>
      </c>
      <c r="I53" s="177">
        <v>46</v>
      </c>
      <c r="J53" s="322">
        <v>0</v>
      </c>
      <c r="K53" s="131">
        <v>0</v>
      </c>
      <c r="L53" s="131">
        <v>37</v>
      </c>
      <c r="M53" s="131">
        <v>0</v>
      </c>
      <c r="N53" s="322">
        <v>51</v>
      </c>
      <c r="O53" s="131">
        <v>0</v>
      </c>
      <c r="P53" s="199">
        <f>SUM(LARGE(I53:O53,{1,2,3,4}))</f>
        <v>134</v>
      </c>
      <c r="R53" s="67">
        <v>67</v>
      </c>
      <c r="S53" s="492" t="s">
        <v>155</v>
      </c>
      <c r="T53" s="492" t="s">
        <v>144</v>
      </c>
      <c r="U53" s="492" t="s">
        <v>154</v>
      </c>
      <c r="V53" s="131">
        <v>53</v>
      </c>
      <c r="W53" s="10">
        <v>0</v>
      </c>
      <c r="X53" s="131">
        <v>60</v>
      </c>
      <c r="Y53" s="131">
        <v>55</v>
      </c>
      <c r="Z53" s="10">
        <v>53</v>
      </c>
      <c r="AA53" s="131">
        <v>49</v>
      </c>
      <c r="AB53" s="131">
        <v>0</v>
      </c>
      <c r="AC53" s="199">
        <f>SUM(LARGE(V53:AB53,{1,2,3,4}))</f>
        <v>221</v>
      </c>
    </row>
    <row r="54" spans="1:29" s="127" customFormat="1" ht="15">
      <c r="A54" s="399"/>
      <c r="B54" s="67">
        <v>85</v>
      </c>
      <c r="C54" s="305" t="s">
        <v>820</v>
      </c>
      <c r="D54" s="305" t="s">
        <v>821</v>
      </c>
      <c r="E54" s="413" t="s">
        <v>822</v>
      </c>
      <c r="F54" s="407">
        <v>51</v>
      </c>
      <c r="G54" s="206"/>
      <c r="H54" s="220">
        <v>17</v>
      </c>
      <c r="I54" s="322">
        <v>42</v>
      </c>
      <c r="J54" s="10">
        <v>0</v>
      </c>
      <c r="K54" s="322">
        <v>41</v>
      </c>
      <c r="L54" s="131">
        <v>38</v>
      </c>
      <c r="M54" s="322">
        <v>36</v>
      </c>
      <c r="N54" s="131">
        <v>50</v>
      </c>
      <c r="O54" s="131">
        <v>0</v>
      </c>
      <c r="P54" s="199">
        <f>SUM(LARGE(I54:O54,{1,2,3,4}))</f>
        <v>171</v>
      </c>
      <c r="R54" s="67">
        <v>2</v>
      </c>
      <c r="S54" s="414" t="s">
        <v>160</v>
      </c>
      <c r="T54" s="414" t="s">
        <v>414</v>
      </c>
      <c r="U54" s="414" t="s">
        <v>498</v>
      </c>
      <c r="V54" s="131">
        <v>57</v>
      </c>
      <c r="W54" s="322">
        <v>0</v>
      </c>
      <c r="X54" s="177">
        <v>52</v>
      </c>
      <c r="Y54" s="131">
        <v>53</v>
      </c>
      <c r="Z54" s="131">
        <v>55</v>
      </c>
      <c r="AA54" s="131">
        <v>0</v>
      </c>
      <c r="AB54" s="131">
        <v>0</v>
      </c>
      <c r="AC54" s="199">
        <f>SUM(LARGE(V54:AB54,{1,2,3,4}))</f>
        <v>217</v>
      </c>
    </row>
    <row r="55" spans="1:29" s="127" customFormat="1" ht="15">
      <c r="A55" s="399"/>
      <c r="B55" s="67">
        <v>67</v>
      </c>
      <c r="C55" s="492" t="s">
        <v>155</v>
      </c>
      <c r="D55" s="492" t="s">
        <v>144</v>
      </c>
      <c r="E55" s="492" t="s">
        <v>154</v>
      </c>
      <c r="F55" s="407">
        <v>52</v>
      </c>
      <c r="G55" s="206"/>
      <c r="H55" s="220">
        <v>19</v>
      </c>
      <c r="I55" s="131">
        <v>53</v>
      </c>
      <c r="J55" s="10">
        <v>0</v>
      </c>
      <c r="K55" s="131">
        <v>60</v>
      </c>
      <c r="L55" s="131">
        <v>55</v>
      </c>
      <c r="M55" s="10">
        <v>53</v>
      </c>
      <c r="N55" s="131">
        <v>49</v>
      </c>
      <c r="O55" s="131">
        <v>0</v>
      </c>
      <c r="P55" s="199">
        <f>SUM(LARGE(I55:O55,{1,2,3,4}))</f>
        <v>221</v>
      </c>
      <c r="R55" s="561">
        <v>80</v>
      </c>
      <c r="S55" s="305" t="s">
        <v>463</v>
      </c>
      <c r="T55" s="305" t="s">
        <v>404</v>
      </c>
      <c r="U55" s="305" t="s">
        <v>781</v>
      </c>
      <c r="V55" s="177">
        <v>52</v>
      </c>
      <c r="W55" s="10">
        <v>0</v>
      </c>
      <c r="X55" s="322">
        <v>44</v>
      </c>
      <c r="Y55" s="322">
        <v>61</v>
      </c>
      <c r="Z55" s="131">
        <v>59</v>
      </c>
      <c r="AA55" s="131">
        <v>0</v>
      </c>
      <c r="AB55" s="131">
        <v>0</v>
      </c>
      <c r="AC55" s="199">
        <f>SUM(LARGE(V55:AB55,{1,2,3,4}))</f>
        <v>216</v>
      </c>
    </row>
    <row r="56" spans="1:29" s="127" customFormat="1" ht="15">
      <c r="A56" s="399"/>
      <c r="B56" s="67">
        <v>16</v>
      </c>
      <c r="C56" s="414" t="s">
        <v>258</v>
      </c>
      <c r="D56" s="487" t="s">
        <v>604</v>
      </c>
      <c r="E56" s="414" t="s">
        <v>608</v>
      </c>
      <c r="F56" s="407">
        <v>53</v>
      </c>
      <c r="G56" s="206"/>
      <c r="H56" s="220">
        <v>20</v>
      </c>
      <c r="I56" s="177">
        <v>47</v>
      </c>
      <c r="J56" s="322">
        <v>0</v>
      </c>
      <c r="K56" s="131">
        <v>57</v>
      </c>
      <c r="L56" s="131">
        <v>30</v>
      </c>
      <c r="M56" s="177">
        <v>52</v>
      </c>
      <c r="N56" s="322">
        <v>48</v>
      </c>
      <c r="O56" s="131">
        <v>0</v>
      </c>
      <c r="P56" s="199">
        <f>SUM(LARGE(I56:O56,{1,2,3,4}))</f>
        <v>204</v>
      </c>
      <c r="R56" s="67">
        <v>25</v>
      </c>
      <c r="S56" s="414" t="s">
        <v>121</v>
      </c>
      <c r="T56" s="414" t="s">
        <v>120</v>
      </c>
      <c r="U56" s="414" t="s">
        <v>113</v>
      </c>
      <c r="V56" s="131">
        <v>56</v>
      </c>
      <c r="W56" s="322">
        <v>0</v>
      </c>
      <c r="X56" s="131">
        <v>59</v>
      </c>
      <c r="Y56" s="10">
        <v>45</v>
      </c>
      <c r="Z56" s="322">
        <v>43</v>
      </c>
      <c r="AA56" s="131">
        <v>47</v>
      </c>
      <c r="AB56" s="131">
        <v>0</v>
      </c>
      <c r="AC56" s="199">
        <f>SUM(LARGE(V56:AB56,{1,2,3,4}))</f>
        <v>207</v>
      </c>
    </row>
    <row r="57" spans="1:29" s="127" customFormat="1" ht="15">
      <c r="A57" s="399"/>
      <c r="B57" s="67">
        <v>25</v>
      </c>
      <c r="C57" s="414" t="s">
        <v>121</v>
      </c>
      <c r="D57" s="414" t="s">
        <v>120</v>
      </c>
      <c r="E57" s="414" t="s">
        <v>113</v>
      </c>
      <c r="F57" s="407">
        <v>54</v>
      </c>
      <c r="G57" s="206"/>
      <c r="H57" s="220">
        <v>22</v>
      </c>
      <c r="I57" s="131">
        <v>56</v>
      </c>
      <c r="J57" s="322">
        <v>0</v>
      </c>
      <c r="K57" s="131">
        <v>59</v>
      </c>
      <c r="L57" s="10">
        <v>45</v>
      </c>
      <c r="M57" s="322">
        <v>43</v>
      </c>
      <c r="N57" s="131">
        <v>47</v>
      </c>
      <c r="O57" s="131">
        <v>0</v>
      </c>
      <c r="P57" s="199">
        <f>SUM(LARGE(I57:O57,{1,2,3,4}))</f>
        <v>207</v>
      </c>
      <c r="R57" s="67">
        <v>63</v>
      </c>
      <c r="S57" s="488" t="s">
        <v>81</v>
      </c>
      <c r="T57" s="488" t="s">
        <v>82</v>
      </c>
      <c r="U57" s="488" t="s">
        <v>702</v>
      </c>
      <c r="V57" s="131">
        <v>62</v>
      </c>
      <c r="W57" s="322">
        <v>0</v>
      </c>
      <c r="X57" s="177">
        <v>51</v>
      </c>
      <c r="Y57" s="131">
        <v>46</v>
      </c>
      <c r="Z57" s="177">
        <v>48</v>
      </c>
      <c r="AA57" s="131">
        <v>0</v>
      </c>
      <c r="AB57" s="131">
        <v>0</v>
      </c>
      <c r="AC57" s="199">
        <f>SUM(LARGE(V57:AB57,{1,2,3,4}))</f>
        <v>207</v>
      </c>
    </row>
    <row r="58" spans="1:29" s="127" customFormat="1" ht="15">
      <c r="A58" s="399"/>
      <c r="B58" s="67">
        <v>72</v>
      </c>
      <c r="C58" s="492" t="s">
        <v>766</v>
      </c>
      <c r="D58" s="492" t="s">
        <v>306</v>
      </c>
      <c r="E58" s="492" t="s">
        <v>705</v>
      </c>
      <c r="F58" s="407">
        <v>55</v>
      </c>
      <c r="G58" s="206"/>
      <c r="H58" s="220">
        <v>22</v>
      </c>
      <c r="I58" s="131">
        <v>66</v>
      </c>
      <c r="J58" s="322">
        <v>0</v>
      </c>
      <c r="K58" s="322">
        <v>38</v>
      </c>
      <c r="L58" s="322">
        <v>27</v>
      </c>
      <c r="M58" s="322">
        <v>40</v>
      </c>
      <c r="N58" s="131">
        <v>46</v>
      </c>
      <c r="O58" s="131">
        <v>0</v>
      </c>
      <c r="P58" s="199">
        <f>SUM(LARGE(I58:O58,{1,2,3,4}))</f>
        <v>190</v>
      </c>
      <c r="R58" s="67">
        <v>16</v>
      </c>
      <c r="S58" s="414" t="s">
        <v>258</v>
      </c>
      <c r="T58" s="487" t="s">
        <v>604</v>
      </c>
      <c r="U58" s="414" t="s">
        <v>608</v>
      </c>
      <c r="V58" s="177">
        <v>47</v>
      </c>
      <c r="W58" s="322">
        <v>0</v>
      </c>
      <c r="X58" s="131">
        <v>57</v>
      </c>
      <c r="Y58" s="131">
        <v>30</v>
      </c>
      <c r="Z58" s="177">
        <v>52</v>
      </c>
      <c r="AA58" s="322">
        <v>48</v>
      </c>
      <c r="AB58" s="131">
        <v>0</v>
      </c>
      <c r="AC58" s="199">
        <f>SUM(LARGE(V58:AB58,{1,2,3,4}))</f>
        <v>204</v>
      </c>
    </row>
    <row r="59" spans="1:29" s="127" customFormat="1" ht="15">
      <c r="A59" s="399"/>
      <c r="B59" s="67">
        <v>92</v>
      </c>
      <c r="C59" s="414" t="s">
        <v>649</v>
      </c>
      <c r="D59" s="414" t="s">
        <v>771</v>
      </c>
      <c r="E59" s="413" t="s">
        <v>690</v>
      </c>
      <c r="F59" s="407">
        <v>56</v>
      </c>
      <c r="G59" s="206"/>
      <c r="H59" s="220">
        <v>23</v>
      </c>
      <c r="I59" s="322">
        <v>0</v>
      </c>
      <c r="J59" s="322">
        <v>0</v>
      </c>
      <c r="K59" s="131">
        <v>0</v>
      </c>
      <c r="L59" s="131">
        <v>41</v>
      </c>
      <c r="M59" s="322">
        <v>42</v>
      </c>
      <c r="N59" s="131">
        <v>45</v>
      </c>
      <c r="O59" s="131">
        <v>0</v>
      </c>
      <c r="P59" s="199">
        <f>SUM(LARGE(I59:O59,{1,2,3,4}))</f>
        <v>128</v>
      </c>
      <c r="R59" s="67">
        <v>32</v>
      </c>
      <c r="S59" s="414" t="s">
        <v>629</v>
      </c>
      <c r="T59" s="414" t="s">
        <v>474</v>
      </c>
      <c r="U59" s="413" t="s">
        <v>608</v>
      </c>
      <c r="V59" s="177">
        <v>49</v>
      </c>
      <c r="W59" s="322">
        <v>0</v>
      </c>
      <c r="X59" s="322">
        <v>45</v>
      </c>
      <c r="Y59" s="131">
        <v>49</v>
      </c>
      <c r="Z59" s="131">
        <v>60</v>
      </c>
      <c r="AA59" s="131">
        <v>0</v>
      </c>
      <c r="AB59" s="131">
        <v>0</v>
      </c>
      <c r="AC59" s="199">
        <f>SUM(LARGE(V59:AB59,{1,2,3,4}))</f>
        <v>203</v>
      </c>
    </row>
    <row r="60" spans="1:29" s="127" customFormat="1" ht="15">
      <c r="A60" s="399"/>
      <c r="B60" s="67">
        <v>99</v>
      </c>
      <c r="C60" s="368" t="s">
        <v>99</v>
      </c>
      <c r="D60" s="368" t="s">
        <v>929</v>
      </c>
      <c r="E60" s="368" t="s">
        <v>492</v>
      </c>
      <c r="F60" s="158">
        <v>57</v>
      </c>
      <c r="G60" s="125"/>
      <c r="H60" s="156">
        <v>23</v>
      </c>
      <c r="I60" s="131">
        <v>0</v>
      </c>
      <c r="J60" s="10">
        <v>0</v>
      </c>
      <c r="K60" s="131">
        <v>0</v>
      </c>
      <c r="L60" s="10">
        <v>69</v>
      </c>
      <c r="M60" s="177">
        <v>51</v>
      </c>
      <c r="N60" s="131">
        <v>44</v>
      </c>
      <c r="O60" s="131">
        <v>0</v>
      </c>
      <c r="P60" s="199">
        <f>SUM(LARGE(I60:O60,{1,2,3,4}))</f>
        <v>164</v>
      </c>
      <c r="R60" s="67">
        <v>51</v>
      </c>
      <c r="S60" s="490" t="s">
        <v>143</v>
      </c>
      <c r="T60" s="490" t="s">
        <v>144</v>
      </c>
      <c r="U60" s="413" t="s">
        <v>822</v>
      </c>
      <c r="V60" s="131">
        <v>55</v>
      </c>
      <c r="W60" s="322">
        <v>0</v>
      </c>
      <c r="X60" s="131">
        <v>54</v>
      </c>
      <c r="Y60" s="177">
        <v>48</v>
      </c>
      <c r="Z60" s="322">
        <v>38</v>
      </c>
      <c r="AA60" s="322">
        <v>41</v>
      </c>
      <c r="AB60" s="131">
        <v>0</v>
      </c>
      <c r="AC60" s="199">
        <f>SUM(LARGE(V60:AB60,{1,2,3,4}))</f>
        <v>198</v>
      </c>
    </row>
    <row r="61" spans="1:29" s="127" customFormat="1" ht="15">
      <c r="A61" s="399"/>
      <c r="B61" s="67">
        <v>29</v>
      </c>
      <c r="C61" s="414" t="s">
        <v>111</v>
      </c>
      <c r="D61" s="414" t="s">
        <v>112</v>
      </c>
      <c r="E61" s="414" t="s">
        <v>113</v>
      </c>
      <c r="F61" s="407">
        <v>58</v>
      </c>
      <c r="G61" s="125"/>
      <c r="H61" s="156">
        <v>25</v>
      </c>
      <c r="I61" s="322">
        <v>33</v>
      </c>
      <c r="J61" s="10">
        <v>0</v>
      </c>
      <c r="K61" s="10">
        <v>53</v>
      </c>
      <c r="L61" s="177">
        <v>47</v>
      </c>
      <c r="M61" s="131">
        <v>0</v>
      </c>
      <c r="N61" s="131">
        <v>43</v>
      </c>
      <c r="O61" s="131">
        <v>0</v>
      </c>
      <c r="P61" s="199">
        <f>SUM(LARGE(I61:O61,{1,2,3,4}))</f>
        <v>176</v>
      </c>
      <c r="R61" s="67">
        <v>64</v>
      </c>
      <c r="S61" s="488" t="s">
        <v>766</v>
      </c>
      <c r="T61" s="488" t="s">
        <v>767</v>
      </c>
      <c r="U61" s="488" t="s">
        <v>702</v>
      </c>
      <c r="V61" s="322">
        <v>37</v>
      </c>
      <c r="W61" s="322">
        <v>0</v>
      </c>
      <c r="X61" s="177">
        <v>46</v>
      </c>
      <c r="Y61" s="131">
        <v>52</v>
      </c>
      <c r="Z61" s="322">
        <v>41</v>
      </c>
      <c r="AA61" s="322">
        <v>53</v>
      </c>
      <c r="AB61" s="131">
        <v>0</v>
      </c>
      <c r="AC61" s="199">
        <f>SUM(LARGE(V61:AB61,{1,2,3,4}))</f>
        <v>192</v>
      </c>
    </row>
    <row r="62" spans="1:29" s="127" customFormat="1" ht="15">
      <c r="A62" s="399"/>
      <c r="B62" s="67">
        <v>89</v>
      </c>
      <c r="C62" s="368" t="s">
        <v>629</v>
      </c>
      <c r="D62" s="368" t="s">
        <v>823</v>
      </c>
      <c r="E62" s="414" t="s">
        <v>66</v>
      </c>
      <c r="F62" s="407">
        <v>59</v>
      </c>
      <c r="G62" s="206"/>
      <c r="H62" s="220">
        <v>26</v>
      </c>
      <c r="I62" s="322">
        <v>39</v>
      </c>
      <c r="J62" s="10">
        <v>0</v>
      </c>
      <c r="K62" s="177">
        <v>50</v>
      </c>
      <c r="L62" s="131">
        <v>40</v>
      </c>
      <c r="M62" s="177">
        <v>49</v>
      </c>
      <c r="N62" s="131">
        <v>42</v>
      </c>
      <c r="O62" s="131">
        <v>0</v>
      </c>
      <c r="P62" s="199">
        <f>SUM(LARGE(I62:O62,{1,2,3,4}))</f>
        <v>181</v>
      </c>
      <c r="R62" s="67">
        <v>72</v>
      </c>
      <c r="S62" s="492" t="s">
        <v>766</v>
      </c>
      <c r="T62" s="492" t="s">
        <v>306</v>
      </c>
      <c r="U62" s="492" t="s">
        <v>705</v>
      </c>
      <c r="V62" s="131">
        <v>66</v>
      </c>
      <c r="W62" s="322">
        <v>0</v>
      </c>
      <c r="X62" s="322">
        <v>38</v>
      </c>
      <c r="Y62" s="322">
        <v>27</v>
      </c>
      <c r="Z62" s="322">
        <v>40</v>
      </c>
      <c r="AA62" s="131">
        <v>46</v>
      </c>
      <c r="AB62" s="131">
        <v>0</v>
      </c>
      <c r="AC62" s="199">
        <f>SUM(LARGE(V62:AB62,{1,2,3,4}))</f>
        <v>190</v>
      </c>
    </row>
    <row r="63" spans="1:29" s="127" customFormat="1" ht="15">
      <c r="A63" s="399"/>
      <c r="B63" s="67">
        <v>51</v>
      </c>
      <c r="C63" s="490" t="s">
        <v>143</v>
      </c>
      <c r="D63" s="490" t="s">
        <v>144</v>
      </c>
      <c r="E63" s="413" t="s">
        <v>822</v>
      </c>
      <c r="F63" s="407">
        <v>60</v>
      </c>
      <c r="G63" s="206"/>
      <c r="H63" s="220">
        <v>28</v>
      </c>
      <c r="I63" s="131">
        <v>55</v>
      </c>
      <c r="J63" s="322">
        <v>0</v>
      </c>
      <c r="K63" s="131">
        <v>54</v>
      </c>
      <c r="L63" s="177">
        <v>48</v>
      </c>
      <c r="M63" s="322">
        <v>38</v>
      </c>
      <c r="N63" s="322">
        <v>41</v>
      </c>
      <c r="O63" s="131">
        <v>0</v>
      </c>
      <c r="P63" s="199">
        <f>SUM(LARGE(I63:O63,{1,2,3,4}))</f>
        <v>198</v>
      </c>
      <c r="R63" s="67">
        <v>77</v>
      </c>
      <c r="S63" s="414" t="s">
        <v>78</v>
      </c>
      <c r="T63" s="414" t="s">
        <v>79</v>
      </c>
      <c r="U63" s="414" t="s">
        <v>77</v>
      </c>
      <c r="V63" s="131">
        <v>94</v>
      </c>
      <c r="W63" s="10">
        <v>0</v>
      </c>
      <c r="X63" s="131">
        <v>90</v>
      </c>
      <c r="Y63" s="131">
        <v>0</v>
      </c>
      <c r="Z63" s="131">
        <v>0</v>
      </c>
      <c r="AA63" s="131">
        <v>0</v>
      </c>
      <c r="AB63" s="131">
        <v>0</v>
      </c>
      <c r="AC63" s="199">
        <f>SUM(LARGE(V63:AB63,{1,2,3,4}))</f>
        <v>184</v>
      </c>
    </row>
    <row r="64" spans="1:29" s="127" customFormat="1" ht="15">
      <c r="A64" s="399"/>
      <c r="B64" s="67">
        <v>33</v>
      </c>
      <c r="C64" s="414" t="s">
        <v>96</v>
      </c>
      <c r="D64" s="414" t="s">
        <v>630</v>
      </c>
      <c r="E64" s="487" t="s">
        <v>635</v>
      </c>
      <c r="F64" s="407">
        <v>61</v>
      </c>
      <c r="G64" s="206"/>
      <c r="H64" s="220">
        <v>30</v>
      </c>
      <c r="I64" s="322">
        <v>29</v>
      </c>
      <c r="J64" s="322">
        <v>0</v>
      </c>
      <c r="K64" s="322">
        <v>42</v>
      </c>
      <c r="L64" s="131">
        <v>31</v>
      </c>
      <c r="M64" s="322">
        <v>37</v>
      </c>
      <c r="N64" s="131">
        <v>40</v>
      </c>
      <c r="O64" s="131">
        <v>0</v>
      </c>
      <c r="P64" s="199">
        <f>SUM(LARGE(I64:O64,{1,2,3,4}))</f>
        <v>150</v>
      </c>
      <c r="R64" s="67">
        <v>58</v>
      </c>
      <c r="S64" s="414" t="s">
        <v>452</v>
      </c>
      <c r="T64" s="414" t="s">
        <v>327</v>
      </c>
      <c r="U64" s="414" t="s">
        <v>776</v>
      </c>
      <c r="V64" s="322">
        <v>41</v>
      </c>
      <c r="W64" s="322">
        <v>0</v>
      </c>
      <c r="X64" s="177">
        <v>47</v>
      </c>
      <c r="Y64" s="131">
        <v>39</v>
      </c>
      <c r="Z64" s="322">
        <v>39</v>
      </c>
      <c r="AA64" s="131">
        <v>54</v>
      </c>
      <c r="AB64" s="131">
        <v>0</v>
      </c>
      <c r="AC64" s="199">
        <f>SUM(LARGE(V64:AB64,{1,2,3,4}))</f>
        <v>181</v>
      </c>
    </row>
    <row r="65" spans="1:29" s="127" customFormat="1" ht="15">
      <c r="A65" s="399"/>
      <c r="B65" s="67">
        <v>56</v>
      </c>
      <c r="C65" s="414" t="s">
        <v>758</v>
      </c>
      <c r="D65" s="414" t="s">
        <v>88</v>
      </c>
      <c r="E65" s="305" t="s">
        <v>781</v>
      </c>
      <c r="F65" s="407"/>
      <c r="G65" s="206"/>
      <c r="H65" s="169"/>
      <c r="I65" s="131">
        <v>95</v>
      </c>
      <c r="J65" s="10">
        <v>0</v>
      </c>
      <c r="K65" s="131">
        <v>93</v>
      </c>
      <c r="L65" s="322">
        <v>93</v>
      </c>
      <c r="M65" s="131">
        <v>95</v>
      </c>
      <c r="N65" s="131">
        <v>0</v>
      </c>
      <c r="O65" s="131">
        <v>0</v>
      </c>
      <c r="P65" s="199">
        <f>SUM(LARGE(I65:O65,{1,2,3,4}))</f>
        <v>376</v>
      </c>
      <c r="R65" s="67">
        <v>89</v>
      </c>
      <c r="S65" s="368" t="s">
        <v>629</v>
      </c>
      <c r="T65" s="368" t="s">
        <v>823</v>
      </c>
      <c r="U65" s="414" t="s">
        <v>66</v>
      </c>
      <c r="V65" s="322">
        <v>39</v>
      </c>
      <c r="W65" s="10">
        <v>0</v>
      </c>
      <c r="X65" s="177">
        <v>50</v>
      </c>
      <c r="Y65" s="131">
        <v>40</v>
      </c>
      <c r="Z65" s="177">
        <v>49</v>
      </c>
      <c r="AA65" s="131">
        <v>42</v>
      </c>
      <c r="AB65" s="131">
        <v>0</v>
      </c>
      <c r="AC65" s="199">
        <f>SUM(LARGE(V65:AB65,{1,2,3,4}))</f>
        <v>181</v>
      </c>
    </row>
    <row r="66" spans="1:29" s="127" customFormat="1" ht="15">
      <c r="A66" s="399"/>
      <c r="B66" s="67">
        <v>15</v>
      </c>
      <c r="C66" s="414" t="s">
        <v>268</v>
      </c>
      <c r="D66" s="487" t="s">
        <v>566</v>
      </c>
      <c r="E66" s="414" t="s">
        <v>492</v>
      </c>
      <c r="F66" s="407"/>
      <c r="G66" s="206"/>
      <c r="H66" s="220"/>
      <c r="I66" s="322">
        <v>0</v>
      </c>
      <c r="J66" s="322">
        <v>0</v>
      </c>
      <c r="K66" s="131">
        <v>0</v>
      </c>
      <c r="L66" s="322">
        <v>86</v>
      </c>
      <c r="M66" s="131">
        <v>81</v>
      </c>
      <c r="N66" s="131">
        <v>0</v>
      </c>
      <c r="O66" s="131">
        <v>0</v>
      </c>
      <c r="P66" s="199">
        <f>SUM(LARGE(I66:O66,{1,2,3,4}))</f>
        <v>167</v>
      </c>
      <c r="R66" s="67">
        <v>29</v>
      </c>
      <c r="S66" s="414" t="s">
        <v>111</v>
      </c>
      <c r="T66" s="414" t="s">
        <v>112</v>
      </c>
      <c r="U66" s="414" t="s">
        <v>113</v>
      </c>
      <c r="V66" s="322">
        <v>33</v>
      </c>
      <c r="W66" s="10">
        <v>0</v>
      </c>
      <c r="X66" s="10">
        <v>53</v>
      </c>
      <c r="Y66" s="177">
        <v>47</v>
      </c>
      <c r="Z66" s="131">
        <v>0</v>
      </c>
      <c r="AA66" s="131">
        <v>43</v>
      </c>
      <c r="AB66" s="131">
        <v>0</v>
      </c>
      <c r="AC66" s="199">
        <f>SUM(LARGE(V66:AB66,{1,2,3,4}))</f>
        <v>176</v>
      </c>
    </row>
    <row r="67" spans="1:29" s="127" customFormat="1" ht="12.75">
      <c r="A67" s="399"/>
      <c r="B67" s="67">
        <v>96</v>
      </c>
      <c r="C67" s="414" t="s">
        <v>925</v>
      </c>
      <c r="D67" s="414" t="s">
        <v>926</v>
      </c>
      <c r="E67" s="535" t="s">
        <v>924</v>
      </c>
      <c r="F67" s="158"/>
      <c r="G67" s="125"/>
      <c r="H67" s="156"/>
      <c r="I67" s="131">
        <v>0</v>
      </c>
      <c r="J67" s="10">
        <v>0</v>
      </c>
      <c r="K67" s="131">
        <v>0</v>
      </c>
      <c r="L67" s="131">
        <v>83</v>
      </c>
      <c r="M67" s="322">
        <v>0</v>
      </c>
      <c r="N67" s="131">
        <v>0</v>
      </c>
      <c r="O67" s="131">
        <v>0</v>
      </c>
      <c r="P67" s="199">
        <f>SUM(LARGE(I67:O67,{1,2,3,4}))</f>
        <v>83</v>
      </c>
      <c r="R67" s="67">
        <v>85</v>
      </c>
      <c r="S67" s="305" t="s">
        <v>820</v>
      </c>
      <c r="T67" s="305" t="s">
        <v>821</v>
      </c>
      <c r="U67" s="413" t="s">
        <v>822</v>
      </c>
      <c r="V67" s="322">
        <v>42</v>
      </c>
      <c r="W67" s="10">
        <v>0</v>
      </c>
      <c r="X67" s="322">
        <v>41</v>
      </c>
      <c r="Y67" s="131">
        <v>38</v>
      </c>
      <c r="Z67" s="322">
        <v>36</v>
      </c>
      <c r="AA67" s="131">
        <v>50</v>
      </c>
      <c r="AB67" s="131">
        <v>0</v>
      </c>
      <c r="AC67" s="199">
        <f>SUM(LARGE(V67:AB67,{1,2,3,4}))</f>
        <v>171</v>
      </c>
    </row>
    <row r="68" spans="1:29" s="127" customFormat="1" ht="12">
      <c r="A68" s="399"/>
      <c r="B68" s="67">
        <v>60</v>
      </c>
      <c r="C68" s="414" t="s">
        <v>761</v>
      </c>
      <c r="D68" s="414" t="s">
        <v>128</v>
      </c>
      <c r="E68" s="414" t="s">
        <v>506</v>
      </c>
      <c r="F68" s="407"/>
      <c r="G68" s="206"/>
      <c r="H68" s="220"/>
      <c r="I68" s="322">
        <v>45</v>
      </c>
      <c r="J68" s="322">
        <v>0</v>
      </c>
      <c r="K68" s="131">
        <v>58</v>
      </c>
      <c r="L68" s="322">
        <v>66</v>
      </c>
      <c r="M68" s="131">
        <v>58</v>
      </c>
      <c r="N68" s="131">
        <v>0</v>
      </c>
      <c r="O68" s="131">
        <v>0</v>
      </c>
      <c r="P68" s="199">
        <f>SUM(LARGE(I68:O68,{1,2,3,4}))</f>
        <v>227</v>
      </c>
      <c r="R68" s="67">
        <v>15</v>
      </c>
      <c r="S68" s="414" t="s">
        <v>268</v>
      </c>
      <c r="T68" s="487" t="s">
        <v>566</v>
      </c>
      <c r="U68" s="414" t="s">
        <v>492</v>
      </c>
      <c r="V68" s="322">
        <v>0</v>
      </c>
      <c r="W68" s="322">
        <v>0</v>
      </c>
      <c r="X68" s="131">
        <v>0</v>
      </c>
      <c r="Y68" s="322">
        <v>86</v>
      </c>
      <c r="Z68" s="131">
        <v>81</v>
      </c>
      <c r="AA68" s="131">
        <v>0</v>
      </c>
      <c r="AB68" s="131">
        <v>0</v>
      </c>
      <c r="AC68" s="199">
        <f>SUM(LARGE(V68:AB68,{1,2,3,4}))</f>
        <v>167</v>
      </c>
    </row>
    <row r="69" spans="1:29" s="127" customFormat="1" ht="15">
      <c r="A69" s="399"/>
      <c r="B69" s="67">
        <v>46</v>
      </c>
      <c r="C69" s="414" t="s">
        <v>122</v>
      </c>
      <c r="D69" s="414" t="s">
        <v>61</v>
      </c>
      <c r="E69" s="414" t="s">
        <v>77</v>
      </c>
      <c r="F69" s="407"/>
      <c r="G69" s="206"/>
      <c r="H69" s="220"/>
      <c r="I69" s="131">
        <v>76</v>
      </c>
      <c r="J69" s="322">
        <v>0</v>
      </c>
      <c r="K69" s="131">
        <v>79</v>
      </c>
      <c r="L69" s="322">
        <v>65</v>
      </c>
      <c r="M69" s="131">
        <v>73</v>
      </c>
      <c r="N69" s="131">
        <v>0</v>
      </c>
      <c r="O69" s="131">
        <v>0</v>
      </c>
      <c r="P69" s="199">
        <f>SUM(LARGE(I69:O69,{1,2,3,4}))</f>
        <v>293</v>
      </c>
      <c r="R69" s="67">
        <v>99</v>
      </c>
      <c r="S69" s="368" t="s">
        <v>99</v>
      </c>
      <c r="T69" s="368" t="s">
        <v>929</v>
      </c>
      <c r="U69" s="368" t="s">
        <v>492</v>
      </c>
      <c r="V69" s="131">
        <v>0</v>
      </c>
      <c r="W69" s="10">
        <v>0</v>
      </c>
      <c r="X69" s="131">
        <v>0</v>
      </c>
      <c r="Y69" s="10">
        <v>69</v>
      </c>
      <c r="Z69" s="177">
        <v>51</v>
      </c>
      <c r="AA69" s="131">
        <v>44</v>
      </c>
      <c r="AB69" s="131">
        <v>0</v>
      </c>
      <c r="AC69" s="199">
        <f>SUM(LARGE(V69:AB69,{1,2,3,4}))</f>
        <v>164</v>
      </c>
    </row>
    <row r="70" spans="1:29" s="127" customFormat="1" ht="15">
      <c r="A70" s="399"/>
      <c r="B70" s="561">
        <v>80</v>
      </c>
      <c r="C70" s="305" t="s">
        <v>463</v>
      </c>
      <c r="D70" s="305" t="s">
        <v>404</v>
      </c>
      <c r="E70" s="305" t="s">
        <v>781</v>
      </c>
      <c r="F70" s="407"/>
      <c r="G70" s="206"/>
      <c r="H70" s="220"/>
      <c r="I70" s="177">
        <v>52</v>
      </c>
      <c r="J70" s="10">
        <v>0</v>
      </c>
      <c r="K70" s="322">
        <v>44</v>
      </c>
      <c r="L70" s="322">
        <v>61</v>
      </c>
      <c r="M70" s="131">
        <v>59</v>
      </c>
      <c r="N70" s="131">
        <v>0</v>
      </c>
      <c r="O70" s="131">
        <v>0</v>
      </c>
      <c r="P70" s="199">
        <f>SUM(LARGE(I70:O70,{1,2,3,4}))</f>
        <v>216</v>
      </c>
      <c r="R70" s="586">
        <v>54</v>
      </c>
      <c r="S70" s="419" t="s">
        <v>135</v>
      </c>
      <c r="T70" s="419" t="s">
        <v>473</v>
      </c>
      <c r="U70" s="419" t="s">
        <v>69</v>
      </c>
      <c r="V70" s="502">
        <v>48</v>
      </c>
      <c r="W70" s="500">
        <v>0</v>
      </c>
      <c r="X70" s="502">
        <v>0</v>
      </c>
      <c r="Y70" s="131">
        <v>47</v>
      </c>
      <c r="Z70" s="131">
        <v>66</v>
      </c>
      <c r="AA70" s="502">
        <v>0</v>
      </c>
      <c r="AB70" s="131">
        <v>0</v>
      </c>
      <c r="AC70" s="199">
        <f>SUM(LARGE(V70:AB70,{1,2,3,4}))</f>
        <v>161</v>
      </c>
    </row>
    <row r="71" spans="1:29" s="168" customFormat="1" ht="12.75">
      <c r="A71" s="399"/>
      <c r="B71" s="67">
        <v>95</v>
      </c>
      <c r="C71" s="414" t="s">
        <v>930</v>
      </c>
      <c r="D71" s="414" t="s">
        <v>931</v>
      </c>
      <c r="E71" s="413" t="s">
        <v>74</v>
      </c>
      <c r="F71" s="158"/>
      <c r="G71" s="125"/>
      <c r="H71" s="156"/>
      <c r="I71" s="131">
        <v>0</v>
      </c>
      <c r="J71" s="10">
        <v>0</v>
      </c>
      <c r="K71" s="131">
        <v>0</v>
      </c>
      <c r="L71" s="131">
        <v>57</v>
      </c>
      <c r="M71" s="131">
        <v>0</v>
      </c>
      <c r="N71" s="131">
        <v>0</v>
      </c>
      <c r="O71" s="131">
        <v>0</v>
      </c>
      <c r="P71" s="199">
        <f>SUM(LARGE(I71:O71,{1,2,3,4}))</f>
        <v>57</v>
      </c>
      <c r="R71" s="67">
        <v>33</v>
      </c>
      <c r="S71" s="414" t="s">
        <v>96</v>
      </c>
      <c r="T71" s="414" t="s">
        <v>630</v>
      </c>
      <c r="U71" s="487" t="s">
        <v>635</v>
      </c>
      <c r="V71" s="322">
        <v>29</v>
      </c>
      <c r="W71" s="322">
        <v>0</v>
      </c>
      <c r="X71" s="322">
        <v>42</v>
      </c>
      <c r="Y71" s="131">
        <v>31</v>
      </c>
      <c r="Z71" s="322">
        <v>37</v>
      </c>
      <c r="AA71" s="131">
        <v>40</v>
      </c>
      <c r="AB71" s="131">
        <v>0</v>
      </c>
      <c r="AC71" s="199">
        <f>SUM(LARGE(V71:AB71,{1,2,3,4}))</f>
        <v>150</v>
      </c>
    </row>
    <row r="72" spans="1:29" s="127" customFormat="1" ht="15">
      <c r="A72" s="399"/>
      <c r="B72" s="67">
        <v>76</v>
      </c>
      <c r="C72" s="492" t="s">
        <v>774</v>
      </c>
      <c r="D72" s="492" t="s">
        <v>775</v>
      </c>
      <c r="E72" s="492" t="s">
        <v>705</v>
      </c>
      <c r="F72" s="407"/>
      <c r="G72" s="206"/>
      <c r="H72" s="220"/>
      <c r="I72" s="322">
        <v>38</v>
      </c>
      <c r="J72" s="10">
        <v>0</v>
      </c>
      <c r="K72" s="131">
        <v>0</v>
      </c>
      <c r="L72" s="177">
        <v>54</v>
      </c>
      <c r="M72" s="131">
        <v>0</v>
      </c>
      <c r="N72" s="131">
        <v>0</v>
      </c>
      <c r="O72" s="131">
        <v>0</v>
      </c>
      <c r="P72" s="199">
        <f>SUM(LARGE(I72:O72,{1,2,3,4}))</f>
        <v>92</v>
      </c>
      <c r="R72" s="67">
        <v>22</v>
      </c>
      <c r="S72" s="414" t="s">
        <v>126</v>
      </c>
      <c r="T72" s="487" t="s">
        <v>127</v>
      </c>
      <c r="U72" s="414" t="s">
        <v>77</v>
      </c>
      <c r="V72" s="131">
        <v>64</v>
      </c>
      <c r="W72" s="322">
        <v>0</v>
      </c>
      <c r="X72" s="131">
        <v>0</v>
      </c>
      <c r="Y72" s="131">
        <v>34</v>
      </c>
      <c r="Z72" s="177">
        <v>50</v>
      </c>
      <c r="AA72" s="131">
        <v>0</v>
      </c>
      <c r="AB72" s="131">
        <v>0</v>
      </c>
      <c r="AC72" s="199">
        <f>SUM(LARGE(V72:AB72,{1,2,3,4}))</f>
        <v>148</v>
      </c>
    </row>
    <row r="73" spans="1:29" s="127" customFormat="1" ht="15">
      <c r="A73" s="399"/>
      <c r="B73" s="67">
        <v>2</v>
      </c>
      <c r="C73" s="414" t="s">
        <v>160</v>
      </c>
      <c r="D73" s="414" t="s">
        <v>414</v>
      </c>
      <c r="E73" s="414" t="s">
        <v>498</v>
      </c>
      <c r="F73" s="407"/>
      <c r="G73" s="206"/>
      <c r="H73" s="220"/>
      <c r="I73" s="131">
        <v>57</v>
      </c>
      <c r="J73" s="322">
        <v>0</v>
      </c>
      <c r="K73" s="177">
        <v>52</v>
      </c>
      <c r="L73" s="131">
        <v>53</v>
      </c>
      <c r="M73" s="131">
        <v>55</v>
      </c>
      <c r="N73" s="131">
        <v>0</v>
      </c>
      <c r="O73" s="131">
        <v>0</v>
      </c>
      <c r="P73" s="199">
        <f>SUM(LARGE(I73:O73,{1,2,3,4}))</f>
        <v>217</v>
      </c>
      <c r="R73" s="67">
        <v>45</v>
      </c>
      <c r="S73" s="414" t="s">
        <v>662</v>
      </c>
      <c r="T73" s="414" t="s">
        <v>663</v>
      </c>
      <c r="U73" s="413" t="s">
        <v>635</v>
      </c>
      <c r="V73" s="322">
        <v>30</v>
      </c>
      <c r="W73" s="10">
        <v>0</v>
      </c>
      <c r="X73" s="131">
        <v>0</v>
      </c>
      <c r="Y73" s="131">
        <v>0</v>
      </c>
      <c r="Z73" s="177">
        <v>47</v>
      </c>
      <c r="AA73" s="131">
        <v>70</v>
      </c>
      <c r="AB73" s="131">
        <v>0</v>
      </c>
      <c r="AC73" s="199">
        <f>SUM(LARGE(V73:AB73,{1,2,3,4}))</f>
        <v>147</v>
      </c>
    </row>
    <row r="74" spans="1:29" s="127" customFormat="1" ht="15">
      <c r="A74" s="399"/>
      <c r="B74" s="67">
        <v>32</v>
      </c>
      <c r="C74" s="414" t="s">
        <v>629</v>
      </c>
      <c r="D74" s="414" t="s">
        <v>474</v>
      </c>
      <c r="E74" s="413" t="s">
        <v>608</v>
      </c>
      <c r="F74" s="407"/>
      <c r="G74" s="206"/>
      <c r="H74" s="220"/>
      <c r="I74" s="177">
        <v>49</v>
      </c>
      <c r="J74" s="322">
        <v>0</v>
      </c>
      <c r="K74" s="322">
        <v>45</v>
      </c>
      <c r="L74" s="131">
        <v>49</v>
      </c>
      <c r="M74" s="131">
        <v>60</v>
      </c>
      <c r="N74" s="131">
        <v>0</v>
      </c>
      <c r="O74" s="131">
        <v>0</v>
      </c>
      <c r="P74" s="199">
        <f>SUM(LARGE(I74:O74,{1,2,3,4}))</f>
        <v>203</v>
      </c>
      <c r="R74" s="67">
        <v>20</v>
      </c>
      <c r="S74" s="414" t="s">
        <v>605</v>
      </c>
      <c r="T74" s="487" t="s">
        <v>167</v>
      </c>
      <c r="U74" s="414" t="s">
        <v>69</v>
      </c>
      <c r="V74" s="177">
        <v>46</v>
      </c>
      <c r="W74" s="322">
        <v>0</v>
      </c>
      <c r="X74" s="131">
        <v>0</v>
      </c>
      <c r="Y74" s="131">
        <v>37</v>
      </c>
      <c r="Z74" s="131">
        <v>0</v>
      </c>
      <c r="AA74" s="322">
        <v>51</v>
      </c>
      <c r="AB74" s="131">
        <v>0</v>
      </c>
      <c r="AC74" s="199">
        <f>SUM(LARGE(V74:AB74,{1,2,3,4}))</f>
        <v>134</v>
      </c>
    </row>
    <row r="75" spans="1:29" s="127" customFormat="1" ht="12">
      <c r="A75" s="399"/>
      <c r="B75" s="586">
        <v>54</v>
      </c>
      <c r="C75" s="419" t="s">
        <v>135</v>
      </c>
      <c r="D75" s="419" t="s">
        <v>473</v>
      </c>
      <c r="E75" s="419" t="s">
        <v>69</v>
      </c>
      <c r="F75" s="350"/>
      <c r="G75" s="386"/>
      <c r="H75" s="388"/>
      <c r="I75" s="502">
        <v>48</v>
      </c>
      <c r="J75" s="500">
        <v>0</v>
      </c>
      <c r="K75" s="502">
        <v>0</v>
      </c>
      <c r="L75" s="131">
        <v>47</v>
      </c>
      <c r="M75" s="131">
        <v>66</v>
      </c>
      <c r="N75" s="502">
        <v>0</v>
      </c>
      <c r="O75" s="502">
        <v>0</v>
      </c>
      <c r="P75" s="199">
        <f>SUM(LARGE(I75:O75,{1,2,3,4}))</f>
        <v>161</v>
      </c>
      <c r="R75" s="67">
        <v>92</v>
      </c>
      <c r="S75" s="414" t="s">
        <v>649</v>
      </c>
      <c r="T75" s="414" t="s">
        <v>771</v>
      </c>
      <c r="U75" s="413" t="s">
        <v>690</v>
      </c>
      <c r="V75" s="322">
        <v>0</v>
      </c>
      <c r="W75" s="322">
        <v>0</v>
      </c>
      <c r="X75" s="131">
        <v>0</v>
      </c>
      <c r="Y75" s="131">
        <v>41</v>
      </c>
      <c r="Z75" s="322">
        <v>42</v>
      </c>
      <c r="AA75" s="131">
        <v>45</v>
      </c>
      <c r="AB75" s="131">
        <v>0</v>
      </c>
      <c r="AC75" s="199">
        <f>SUM(LARGE(V75:AB75,{1,2,3,4}))</f>
        <v>128</v>
      </c>
    </row>
    <row r="76" spans="1:29" s="127" customFormat="1" ht="15">
      <c r="A76" s="399"/>
      <c r="B76" s="67">
        <v>63</v>
      </c>
      <c r="C76" s="488" t="s">
        <v>81</v>
      </c>
      <c r="D76" s="488" t="s">
        <v>82</v>
      </c>
      <c r="E76" s="488" t="s">
        <v>702</v>
      </c>
      <c r="F76" s="407"/>
      <c r="G76" s="206"/>
      <c r="H76" s="220"/>
      <c r="I76" s="131">
        <v>62</v>
      </c>
      <c r="J76" s="322">
        <v>0</v>
      </c>
      <c r="K76" s="177">
        <v>51</v>
      </c>
      <c r="L76" s="131">
        <v>46</v>
      </c>
      <c r="M76" s="177">
        <v>48</v>
      </c>
      <c r="N76" s="131">
        <v>0</v>
      </c>
      <c r="O76" s="131">
        <v>0</v>
      </c>
      <c r="P76" s="199">
        <f>SUM(LARGE(I76:O76,{1,2,3,4}))</f>
        <v>207</v>
      </c>
      <c r="R76" s="67">
        <v>55</v>
      </c>
      <c r="S76" s="414" t="s">
        <v>93</v>
      </c>
      <c r="T76" s="414" t="s">
        <v>94</v>
      </c>
      <c r="U76" s="414" t="s">
        <v>77</v>
      </c>
      <c r="V76" s="322">
        <v>34</v>
      </c>
      <c r="W76" s="322">
        <v>0</v>
      </c>
      <c r="X76" s="177">
        <v>49</v>
      </c>
      <c r="Y76" s="131">
        <v>35</v>
      </c>
      <c r="Z76" s="131">
        <v>0</v>
      </c>
      <c r="AA76" s="322">
        <v>0</v>
      </c>
      <c r="AB76" s="131">
        <v>0</v>
      </c>
      <c r="AC76" s="199">
        <f>SUM(LARGE(V76:AB76,{1,2,3,4}))</f>
        <v>118</v>
      </c>
    </row>
    <row r="77" spans="1:29" s="127" customFormat="1" ht="15">
      <c r="A77" s="399"/>
      <c r="B77" s="67">
        <v>36</v>
      </c>
      <c r="C77" s="414" t="s">
        <v>140</v>
      </c>
      <c r="D77" s="414" t="s">
        <v>272</v>
      </c>
      <c r="E77" s="487" t="s">
        <v>635</v>
      </c>
      <c r="F77" s="407"/>
      <c r="G77" s="206"/>
      <c r="H77" s="220"/>
      <c r="I77" s="177">
        <v>51</v>
      </c>
      <c r="J77" s="322">
        <v>0</v>
      </c>
      <c r="K77" s="131">
        <v>0</v>
      </c>
      <c r="L77" s="131">
        <v>36</v>
      </c>
      <c r="M77" s="131">
        <v>0</v>
      </c>
      <c r="N77" s="322">
        <v>0</v>
      </c>
      <c r="O77" s="131">
        <v>0</v>
      </c>
      <c r="P77" s="199">
        <f>SUM(LARGE(I77:O77,{1,2,3,4}))</f>
        <v>87</v>
      </c>
      <c r="R77" s="67">
        <v>94</v>
      </c>
      <c r="S77" s="413" t="s">
        <v>262</v>
      </c>
      <c r="T77" s="413" t="s">
        <v>895</v>
      </c>
      <c r="U77" s="413" t="s">
        <v>62</v>
      </c>
      <c r="V77" s="322">
        <v>0</v>
      </c>
      <c r="W77" s="322">
        <v>0</v>
      </c>
      <c r="X77" s="131">
        <v>98</v>
      </c>
      <c r="Y77" s="131">
        <v>0</v>
      </c>
      <c r="Z77" s="131">
        <v>0</v>
      </c>
      <c r="AA77" s="322">
        <v>0</v>
      </c>
      <c r="AB77" s="131">
        <v>0</v>
      </c>
      <c r="AC77" s="199">
        <f>SUM(LARGE(V77:AB77,{1,2,3,4}))</f>
        <v>98</v>
      </c>
    </row>
    <row r="78" spans="1:29" s="127" customFormat="1" ht="15">
      <c r="A78" s="399"/>
      <c r="B78" s="67">
        <v>55</v>
      </c>
      <c r="C78" s="414" t="s">
        <v>93</v>
      </c>
      <c r="D78" s="414" t="s">
        <v>94</v>
      </c>
      <c r="E78" s="414" t="s">
        <v>77</v>
      </c>
      <c r="F78" s="407"/>
      <c r="G78" s="206"/>
      <c r="H78" s="169"/>
      <c r="I78" s="322">
        <v>34</v>
      </c>
      <c r="J78" s="322">
        <v>0</v>
      </c>
      <c r="K78" s="177">
        <v>49</v>
      </c>
      <c r="L78" s="131">
        <v>35</v>
      </c>
      <c r="M78" s="131">
        <v>0</v>
      </c>
      <c r="N78" s="322">
        <v>0</v>
      </c>
      <c r="O78" s="131">
        <v>0</v>
      </c>
      <c r="P78" s="199">
        <f>SUM(LARGE(I78:O78,{1,2,3,4}))</f>
        <v>118</v>
      </c>
      <c r="R78" s="67">
        <v>14</v>
      </c>
      <c r="S78" s="414" t="s">
        <v>84</v>
      </c>
      <c r="T78" s="487" t="s">
        <v>603</v>
      </c>
      <c r="U78" s="414" t="s">
        <v>69</v>
      </c>
      <c r="V78" s="322">
        <v>26</v>
      </c>
      <c r="W78" s="10">
        <v>0</v>
      </c>
      <c r="X78" s="322">
        <v>40</v>
      </c>
      <c r="Y78" s="131">
        <v>29</v>
      </c>
      <c r="Z78" s="131">
        <v>0</v>
      </c>
      <c r="AA78" s="131">
        <v>0</v>
      </c>
      <c r="AB78" s="131">
        <v>0</v>
      </c>
      <c r="AC78" s="199">
        <f>SUM(LARGE(V78:AB78,{1,2,3,4}))</f>
        <v>95</v>
      </c>
    </row>
    <row r="79" spans="1:29" s="127" customFormat="1" ht="15">
      <c r="A79" s="399"/>
      <c r="B79" s="67">
        <v>22</v>
      </c>
      <c r="C79" s="414" t="s">
        <v>126</v>
      </c>
      <c r="D79" s="487" t="s">
        <v>127</v>
      </c>
      <c r="E79" s="414" t="s">
        <v>77</v>
      </c>
      <c r="F79" s="407"/>
      <c r="G79" s="206"/>
      <c r="H79" s="220"/>
      <c r="I79" s="131">
        <v>64</v>
      </c>
      <c r="J79" s="322">
        <v>0</v>
      </c>
      <c r="K79" s="131">
        <v>0</v>
      </c>
      <c r="L79" s="131">
        <v>34</v>
      </c>
      <c r="M79" s="177">
        <v>50</v>
      </c>
      <c r="N79" s="131">
        <v>0</v>
      </c>
      <c r="O79" s="131">
        <v>0</v>
      </c>
      <c r="P79" s="199">
        <f>SUM(LARGE(I79:O79,{1,2,3,4}))</f>
        <v>148</v>
      </c>
      <c r="R79" s="67">
        <v>76</v>
      </c>
      <c r="S79" s="492" t="s">
        <v>774</v>
      </c>
      <c r="T79" s="492" t="s">
        <v>775</v>
      </c>
      <c r="U79" s="492" t="s">
        <v>705</v>
      </c>
      <c r="V79" s="322">
        <v>38</v>
      </c>
      <c r="W79" s="10">
        <v>0</v>
      </c>
      <c r="X79" s="131">
        <v>0</v>
      </c>
      <c r="Y79" s="177">
        <v>54</v>
      </c>
      <c r="Z79" s="131">
        <v>0</v>
      </c>
      <c r="AA79" s="131">
        <v>0</v>
      </c>
      <c r="AB79" s="131">
        <v>0</v>
      </c>
      <c r="AC79" s="199">
        <f>SUM(LARGE(V79:AB79,{1,2,3,4}))</f>
        <v>92</v>
      </c>
    </row>
    <row r="80" spans="1:29" s="127" customFormat="1" ht="12">
      <c r="A80" s="399"/>
      <c r="B80" s="67">
        <v>26</v>
      </c>
      <c r="C80" s="414" t="s">
        <v>115</v>
      </c>
      <c r="D80" s="414" t="s">
        <v>116</v>
      </c>
      <c r="E80" s="414" t="s">
        <v>113</v>
      </c>
      <c r="F80" s="407"/>
      <c r="G80" s="206"/>
      <c r="H80" s="220"/>
      <c r="I80" s="131">
        <v>54</v>
      </c>
      <c r="J80" s="322">
        <v>0</v>
      </c>
      <c r="K80" s="131">
        <v>0</v>
      </c>
      <c r="L80" s="131">
        <v>33</v>
      </c>
      <c r="M80" s="131">
        <v>0</v>
      </c>
      <c r="N80" s="131">
        <v>0</v>
      </c>
      <c r="O80" s="131">
        <v>0</v>
      </c>
      <c r="P80" s="199">
        <f>SUM(LARGE(I80:O80,{1,2,3,4}))</f>
        <v>87</v>
      </c>
      <c r="R80" s="67">
        <v>254</v>
      </c>
      <c r="S80" s="368" t="s">
        <v>72</v>
      </c>
      <c r="T80" s="368" t="s">
        <v>73</v>
      </c>
      <c r="U80" s="368" t="s">
        <v>854</v>
      </c>
      <c r="V80" s="131">
        <v>89</v>
      </c>
      <c r="W80" s="131">
        <v>0</v>
      </c>
      <c r="X80" s="131">
        <v>0</v>
      </c>
      <c r="Y80" s="131">
        <v>0</v>
      </c>
      <c r="Z80" s="131">
        <v>0</v>
      </c>
      <c r="AA80" s="131">
        <v>0</v>
      </c>
      <c r="AB80" s="131">
        <v>0</v>
      </c>
      <c r="AC80" s="199">
        <f>SUM(LARGE(V80:AB80,{1,2,3,4}))</f>
        <v>89</v>
      </c>
    </row>
    <row r="81" spans="1:29" s="127" customFormat="1" ht="15">
      <c r="A81" s="399"/>
      <c r="B81" s="67">
        <v>97</v>
      </c>
      <c r="C81" s="368" t="s">
        <v>928</v>
      </c>
      <c r="D81" s="368" t="s">
        <v>778</v>
      </c>
      <c r="E81" s="368" t="s">
        <v>62</v>
      </c>
      <c r="F81" s="407"/>
      <c r="G81" s="125"/>
      <c r="H81" s="156"/>
      <c r="I81" s="131">
        <v>0</v>
      </c>
      <c r="J81" s="10">
        <v>0</v>
      </c>
      <c r="K81" s="131">
        <v>0</v>
      </c>
      <c r="L81" s="131">
        <v>32</v>
      </c>
      <c r="M81" s="131">
        <v>0</v>
      </c>
      <c r="N81" s="131">
        <v>0</v>
      </c>
      <c r="O81" s="131">
        <v>0</v>
      </c>
      <c r="P81" s="199">
        <f>SUM(LARGE(I81:O81,{1,2,3,4}))</f>
        <v>32</v>
      </c>
      <c r="R81" s="67">
        <v>36</v>
      </c>
      <c r="S81" s="414" t="s">
        <v>140</v>
      </c>
      <c r="T81" s="414" t="s">
        <v>272</v>
      </c>
      <c r="U81" s="487" t="s">
        <v>635</v>
      </c>
      <c r="V81" s="177">
        <v>51</v>
      </c>
      <c r="W81" s="322">
        <v>0</v>
      </c>
      <c r="X81" s="131">
        <v>0</v>
      </c>
      <c r="Y81" s="131">
        <v>36</v>
      </c>
      <c r="Z81" s="131">
        <v>0</v>
      </c>
      <c r="AA81" s="322">
        <v>0</v>
      </c>
      <c r="AB81" s="131">
        <v>0</v>
      </c>
      <c r="AC81" s="199">
        <f>SUM(LARGE(V81:AB81,{1,2,3,4}))</f>
        <v>87</v>
      </c>
    </row>
    <row r="82" spans="1:29" s="127" customFormat="1" ht="12">
      <c r="A82" s="399"/>
      <c r="B82" s="67">
        <v>14</v>
      </c>
      <c r="C82" s="414" t="s">
        <v>84</v>
      </c>
      <c r="D82" s="487" t="s">
        <v>603</v>
      </c>
      <c r="E82" s="414" t="s">
        <v>69</v>
      </c>
      <c r="F82" s="407"/>
      <c r="G82" s="206"/>
      <c r="H82" s="220"/>
      <c r="I82" s="322">
        <v>26</v>
      </c>
      <c r="J82" s="10">
        <v>0</v>
      </c>
      <c r="K82" s="322">
        <v>40</v>
      </c>
      <c r="L82" s="131">
        <v>29</v>
      </c>
      <c r="M82" s="131">
        <v>0</v>
      </c>
      <c r="N82" s="131">
        <v>0</v>
      </c>
      <c r="O82" s="131">
        <v>0</v>
      </c>
      <c r="P82" s="199">
        <f>SUM(LARGE(I82:O82,{1,2,3,4}))</f>
        <v>95</v>
      </c>
      <c r="R82" s="67">
        <v>26</v>
      </c>
      <c r="S82" s="414" t="s">
        <v>115</v>
      </c>
      <c r="T82" s="414" t="s">
        <v>116</v>
      </c>
      <c r="U82" s="414" t="s">
        <v>113</v>
      </c>
      <c r="V82" s="131">
        <v>54</v>
      </c>
      <c r="W82" s="322">
        <v>0</v>
      </c>
      <c r="X82" s="131">
        <v>0</v>
      </c>
      <c r="Y82" s="131">
        <v>33</v>
      </c>
      <c r="Z82" s="131">
        <v>0</v>
      </c>
      <c r="AA82" s="131">
        <v>0</v>
      </c>
      <c r="AB82" s="502">
        <v>0</v>
      </c>
      <c r="AC82" s="199">
        <f>SUM(LARGE(V82:AB82,{1,2,3,4}))</f>
        <v>87</v>
      </c>
    </row>
    <row r="83" spans="1:29" s="127" customFormat="1" ht="12">
      <c r="A83" s="399"/>
      <c r="B83" s="561">
        <v>81</v>
      </c>
      <c r="C83" s="305" t="s">
        <v>782</v>
      </c>
      <c r="D83" s="305" t="s">
        <v>193</v>
      </c>
      <c r="E83" s="305" t="s">
        <v>781</v>
      </c>
      <c r="F83" s="407"/>
      <c r="G83" s="206"/>
      <c r="H83" s="220"/>
      <c r="I83" s="131">
        <v>0</v>
      </c>
      <c r="J83" s="10">
        <v>0</v>
      </c>
      <c r="K83" s="131">
        <v>0</v>
      </c>
      <c r="L83" s="322">
        <v>28</v>
      </c>
      <c r="M83" s="322">
        <v>35</v>
      </c>
      <c r="N83" s="131">
        <v>0</v>
      </c>
      <c r="O83" s="131">
        <v>0</v>
      </c>
      <c r="P83" s="199">
        <f>SUM(LARGE(I83:O83,{1,2,3,4}))</f>
        <v>63</v>
      </c>
      <c r="R83" s="67">
        <v>96</v>
      </c>
      <c r="S83" s="414" t="s">
        <v>925</v>
      </c>
      <c r="T83" s="414" t="s">
        <v>926</v>
      </c>
      <c r="U83" s="535" t="s">
        <v>924</v>
      </c>
      <c r="V83" s="131">
        <v>0</v>
      </c>
      <c r="W83" s="10">
        <v>0</v>
      </c>
      <c r="X83" s="131">
        <v>0</v>
      </c>
      <c r="Y83" s="131">
        <v>83</v>
      </c>
      <c r="Z83" s="322">
        <v>0</v>
      </c>
      <c r="AA83" s="131">
        <v>0</v>
      </c>
      <c r="AB83" s="131">
        <v>0</v>
      </c>
      <c r="AC83" s="199">
        <f>SUM(LARGE(V83:AB83,{1,2,3,4}))</f>
        <v>83</v>
      </c>
    </row>
    <row r="84" spans="1:29" s="127" customFormat="1" ht="12.75">
      <c r="A84" s="399"/>
      <c r="B84" s="67">
        <v>5</v>
      </c>
      <c r="C84" s="414" t="s">
        <v>514</v>
      </c>
      <c r="D84" s="414" t="s">
        <v>515</v>
      </c>
      <c r="E84" s="414" t="s">
        <v>548</v>
      </c>
      <c r="F84" s="158"/>
      <c r="G84" s="125"/>
      <c r="H84" s="156"/>
      <c r="I84" s="131">
        <v>0</v>
      </c>
      <c r="J84" s="10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99">
        <f>SUM(LARGE(I84:O84,{1,2,3,4}))</f>
        <v>0</v>
      </c>
      <c r="R84" s="67">
        <v>6</v>
      </c>
      <c r="S84" s="414" t="s">
        <v>130</v>
      </c>
      <c r="T84" s="487" t="s">
        <v>131</v>
      </c>
      <c r="U84" s="414" t="s">
        <v>66</v>
      </c>
      <c r="V84" s="322">
        <v>40</v>
      </c>
      <c r="W84" s="322">
        <v>0</v>
      </c>
      <c r="X84" s="322">
        <v>43</v>
      </c>
      <c r="Y84" s="131">
        <v>0</v>
      </c>
      <c r="Z84" s="131">
        <v>0</v>
      </c>
      <c r="AA84" s="322">
        <v>0</v>
      </c>
      <c r="AB84" s="131">
        <v>0</v>
      </c>
      <c r="AC84" s="199">
        <f>SUM(LARGE(V84:AB84,{1,2,3,4}))</f>
        <v>83</v>
      </c>
    </row>
    <row r="85" spans="1:29" s="127" customFormat="1" ht="18" customHeight="1">
      <c r="A85" s="399"/>
      <c r="B85" s="67">
        <v>6</v>
      </c>
      <c r="C85" s="414" t="s">
        <v>130</v>
      </c>
      <c r="D85" s="487" t="s">
        <v>131</v>
      </c>
      <c r="E85" s="414" t="s">
        <v>66</v>
      </c>
      <c r="F85" s="407"/>
      <c r="G85" s="206"/>
      <c r="H85" s="220"/>
      <c r="I85" s="322">
        <v>40</v>
      </c>
      <c r="J85" s="322">
        <v>0</v>
      </c>
      <c r="K85" s="322">
        <v>43</v>
      </c>
      <c r="L85" s="131">
        <v>0</v>
      </c>
      <c r="M85" s="131">
        <v>0</v>
      </c>
      <c r="N85" s="322">
        <v>0</v>
      </c>
      <c r="O85" s="131">
        <v>0</v>
      </c>
      <c r="P85" s="199">
        <f>SUM(LARGE(I85:O85,{1,2,3,4}))</f>
        <v>83</v>
      </c>
      <c r="R85" s="67">
        <v>10</v>
      </c>
      <c r="S85" s="414" t="s">
        <v>549</v>
      </c>
      <c r="T85" s="414" t="s">
        <v>550</v>
      </c>
      <c r="U85" s="414" t="s">
        <v>66</v>
      </c>
      <c r="V85" s="322">
        <v>31</v>
      </c>
      <c r="W85" s="10">
        <v>0</v>
      </c>
      <c r="X85" s="322">
        <v>37</v>
      </c>
      <c r="Y85" s="131">
        <v>0</v>
      </c>
      <c r="Z85" s="131">
        <v>0</v>
      </c>
      <c r="AA85" s="131">
        <v>0</v>
      </c>
      <c r="AB85" s="131">
        <v>0</v>
      </c>
      <c r="AC85" s="199">
        <f>SUM(LARGE(V85:AB85,{1,2,3,4}))</f>
        <v>68</v>
      </c>
    </row>
    <row r="86" spans="1:29" s="127" customFormat="1" ht="12.75">
      <c r="A86" s="399"/>
      <c r="B86" s="561">
        <v>9</v>
      </c>
      <c r="C86" s="414" t="s">
        <v>516</v>
      </c>
      <c r="D86" s="414" t="s">
        <v>646</v>
      </c>
      <c r="E86" s="414" t="s">
        <v>647</v>
      </c>
      <c r="F86" s="407"/>
      <c r="G86" s="125"/>
      <c r="H86" s="156"/>
      <c r="I86" s="322">
        <v>0</v>
      </c>
      <c r="J86" s="322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99">
        <f>SUM(LARGE(I86:O86,{1,2,3,4}))</f>
        <v>0</v>
      </c>
      <c r="R86" s="67">
        <v>31</v>
      </c>
      <c r="S86" s="414" t="s">
        <v>615</v>
      </c>
      <c r="T86" s="414" t="s">
        <v>184</v>
      </c>
      <c r="U86" s="413" t="s">
        <v>458</v>
      </c>
      <c r="V86" s="322">
        <v>28</v>
      </c>
      <c r="W86" s="322">
        <v>0</v>
      </c>
      <c r="X86" s="322">
        <v>39</v>
      </c>
      <c r="Y86" s="131">
        <v>0</v>
      </c>
      <c r="Z86" s="131">
        <v>0</v>
      </c>
      <c r="AA86" s="131">
        <v>0</v>
      </c>
      <c r="AB86" s="131">
        <v>0</v>
      </c>
      <c r="AC86" s="199">
        <f>SUM(LARGE(V86:AB86,{1,2,3,4}))</f>
        <v>67</v>
      </c>
    </row>
    <row r="87" spans="1:29" s="127" customFormat="1" ht="12">
      <c r="A87" s="399"/>
      <c r="B87" s="67">
        <v>10</v>
      </c>
      <c r="C87" s="414" t="s">
        <v>549</v>
      </c>
      <c r="D87" s="414" t="s">
        <v>550</v>
      </c>
      <c r="E87" s="414" t="s">
        <v>66</v>
      </c>
      <c r="F87" s="407"/>
      <c r="G87" s="206"/>
      <c r="H87" s="220"/>
      <c r="I87" s="322">
        <v>31</v>
      </c>
      <c r="J87" s="10">
        <v>0</v>
      </c>
      <c r="K87" s="322">
        <v>37</v>
      </c>
      <c r="L87" s="131">
        <v>0</v>
      </c>
      <c r="M87" s="131">
        <v>0</v>
      </c>
      <c r="N87" s="131">
        <v>0</v>
      </c>
      <c r="O87" s="131">
        <v>0</v>
      </c>
      <c r="P87" s="199">
        <f>SUM(LARGE(I87:O87,{1,2,3,4}))</f>
        <v>68</v>
      </c>
      <c r="R87" s="67">
        <v>93</v>
      </c>
      <c r="S87" s="414" t="s">
        <v>892</v>
      </c>
      <c r="T87" s="414" t="s">
        <v>873</v>
      </c>
      <c r="U87" s="413" t="s">
        <v>62</v>
      </c>
      <c r="V87" s="322">
        <v>0</v>
      </c>
      <c r="W87" s="322">
        <v>0</v>
      </c>
      <c r="X87" s="131">
        <v>67</v>
      </c>
      <c r="Y87" s="131">
        <v>0</v>
      </c>
      <c r="Z87" s="131">
        <v>0</v>
      </c>
      <c r="AA87" s="131">
        <v>0</v>
      </c>
      <c r="AB87" s="131">
        <v>0</v>
      </c>
      <c r="AC87" s="199">
        <f>SUM(LARGE(V87:AB87,{1,2,3,4}))</f>
        <v>67</v>
      </c>
    </row>
    <row r="88" spans="1:29" s="127" customFormat="1" ht="12">
      <c r="A88" s="399"/>
      <c r="B88" s="67">
        <v>12</v>
      </c>
      <c r="C88" s="414" t="s">
        <v>602</v>
      </c>
      <c r="D88" s="487" t="s">
        <v>112</v>
      </c>
      <c r="E88" s="414" t="s">
        <v>607</v>
      </c>
      <c r="F88" s="407"/>
      <c r="G88" s="387"/>
      <c r="H88" s="389"/>
      <c r="I88" s="322">
        <v>0</v>
      </c>
      <c r="J88" s="322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99">
        <f>SUM(LARGE(I88:O88,{1,2,3,4}))</f>
        <v>0</v>
      </c>
      <c r="R88" s="561">
        <v>81</v>
      </c>
      <c r="S88" s="305" t="s">
        <v>782</v>
      </c>
      <c r="T88" s="305" t="s">
        <v>193</v>
      </c>
      <c r="U88" s="305" t="s">
        <v>781</v>
      </c>
      <c r="V88" s="131">
        <v>0</v>
      </c>
      <c r="W88" s="10">
        <v>0</v>
      </c>
      <c r="X88" s="131">
        <v>0</v>
      </c>
      <c r="Y88" s="322">
        <v>28</v>
      </c>
      <c r="Z88" s="322">
        <v>35</v>
      </c>
      <c r="AA88" s="131">
        <v>0</v>
      </c>
      <c r="AB88" s="131">
        <v>0</v>
      </c>
      <c r="AC88" s="199">
        <f>SUM(LARGE(V88:AB88,{1,2,3,4}))</f>
        <v>63</v>
      </c>
    </row>
    <row r="89" spans="1:29" s="127" customFormat="1" ht="12">
      <c r="A89" s="399"/>
      <c r="B89" s="67">
        <v>23</v>
      </c>
      <c r="C89" s="414" t="s">
        <v>606</v>
      </c>
      <c r="D89" s="487" t="s">
        <v>303</v>
      </c>
      <c r="E89" s="414" t="s">
        <v>609</v>
      </c>
      <c r="F89" s="407"/>
      <c r="G89" s="206"/>
      <c r="H89" s="220"/>
      <c r="I89" s="131">
        <v>0</v>
      </c>
      <c r="J89" s="10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99">
        <f>SUM(LARGE(I89:O89,{1,2,3,4}))</f>
        <v>0</v>
      </c>
      <c r="R89" s="67">
        <v>52</v>
      </c>
      <c r="S89" s="414" t="s">
        <v>682</v>
      </c>
      <c r="T89" s="414" t="s">
        <v>400</v>
      </c>
      <c r="U89" s="414" t="s">
        <v>77</v>
      </c>
      <c r="V89" s="131">
        <v>0</v>
      </c>
      <c r="W89" s="10">
        <v>0</v>
      </c>
      <c r="X89" s="131">
        <v>62</v>
      </c>
      <c r="Y89" s="131">
        <v>0</v>
      </c>
      <c r="Z89" s="131">
        <v>0</v>
      </c>
      <c r="AA89" s="131">
        <v>0</v>
      </c>
      <c r="AB89" s="131">
        <v>0</v>
      </c>
      <c r="AC89" s="199">
        <f>SUM(LARGE(V89:AB89,{1,2,3,4}))</f>
        <v>62</v>
      </c>
    </row>
    <row r="90" spans="2:29" s="336" customFormat="1" ht="18" customHeight="1">
      <c r="B90" s="67">
        <v>31</v>
      </c>
      <c r="C90" s="414" t="s">
        <v>615</v>
      </c>
      <c r="D90" s="414" t="s">
        <v>184</v>
      </c>
      <c r="E90" s="413" t="s">
        <v>458</v>
      </c>
      <c r="F90" s="407"/>
      <c r="G90" s="206"/>
      <c r="H90" s="220"/>
      <c r="I90" s="322">
        <v>28</v>
      </c>
      <c r="J90" s="322">
        <v>0</v>
      </c>
      <c r="K90" s="322">
        <v>39</v>
      </c>
      <c r="L90" s="131">
        <v>0</v>
      </c>
      <c r="M90" s="131">
        <v>0</v>
      </c>
      <c r="N90" s="131">
        <v>0</v>
      </c>
      <c r="O90" s="131">
        <v>0</v>
      </c>
      <c r="P90" s="199">
        <f>SUM(LARGE(I90:O90,{1,2,3,4}))</f>
        <v>67</v>
      </c>
      <c r="R90" s="67">
        <v>95</v>
      </c>
      <c r="S90" s="414" t="s">
        <v>930</v>
      </c>
      <c r="T90" s="414" t="s">
        <v>931</v>
      </c>
      <c r="U90" s="413" t="s">
        <v>74</v>
      </c>
      <c r="V90" s="131">
        <v>0</v>
      </c>
      <c r="W90" s="10">
        <v>0</v>
      </c>
      <c r="X90" s="131">
        <v>0</v>
      </c>
      <c r="Y90" s="131">
        <v>57</v>
      </c>
      <c r="Z90" s="131">
        <v>0</v>
      </c>
      <c r="AA90" s="131">
        <v>0</v>
      </c>
      <c r="AB90" s="131">
        <v>0</v>
      </c>
      <c r="AC90" s="199">
        <f>SUM(LARGE(V90:AB90,{1,2,3,4}))</f>
        <v>57</v>
      </c>
    </row>
    <row r="91" spans="1:29" s="127" customFormat="1" ht="12">
      <c r="A91" s="399"/>
      <c r="B91" s="67">
        <v>44</v>
      </c>
      <c r="C91" s="414" t="s">
        <v>652</v>
      </c>
      <c r="D91" s="414" t="s">
        <v>653</v>
      </c>
      <c r="E91" s="368" t="s">
        <v>69</v>
      </c>
      <c r="F91" s="407"/>
      <c r="G91" s="206"/>
      <c r="H91" s="220"/>
      <c r="I91" s="322">
        <v>0</v>
      </c>
      <c r="J91" s="322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99">
        <f>SUM(LARGE(I91:O91,{1,2,3,4}))</f>
        <v>0</v>
      </c>
      <c r="R91" s="67">
        <v>97</v>
      </c>
      <c r="S91" s="368" t="s">
        <v>928</v>
      </c>
      <c r="T91" s="368" t="s">
        <v>778</v>
      </c>
      <c r="U91" s="368" t="s">
        <v>62</v>
      </c>
      <c r="V91" s="131">
        <v>0</v>
      </c>
      <c r="W91" s="10">
        <v>0</v>
      </c>
      <c r="X91" s="131">
        <v>0</v>
      </c>
      <c r="Y91" s="131">
        <v>32</v>
      </c>
      <c r="Z91" s="131">
        <v>0</v>
      </c>
      <c r="AA91" s="131">
        <v>0</v>
      </c>
      <c r="AB91" s="131">
        <v>0</v>
      </c>
      <c r="AC91" s="199">
        <f>SUM(LARGE(V91:AB91,{1,2,3,4}))</f>
        <v>32</v>
      </c>
    </row>
    <row r="92" spans="1:29" s="127" customFormat="1" ht="12.75">
      <c r="A92" s="399"/>
      <c r="B92" s="67">
        <v>52</v>
      </c>
      <c r="C92" s="414" t="s">
        <v>682</v>
      </c>
      <c r="D92" s="414" t="s">
        <v>400</v>
      </c>
      <c r="E92" s="414" t="s">
        <v>77</v>
      </c>
      <c r="F92" s="407"/>
      <c r="G92" s="125"/>
      <c r="H92" s="156"/>
      <c r="I92" s="131">
        <v>0</v>
      </c>
      <c r="J92" s="10">
        <v>0</v>
      </c>
      <c r="K92" s="131">
        <v>62</v>
      </c>
      <c r="L92" s="131">
        <v>0</v>
      </c>
      <c r="M92" s="131">
        <v>0</v>
      </c>
      <c r="N92" s="131">
        <v>0</v>
      </c>
      <c r="O92" s="131">
        <v>0</v>
      </c>
      <c r="P92" s="199">
        <f>SUM(LARGE(I92:O92,{1,2,3,4}))</f>
        <v>62</v>
      </c>
      <c r="R92" s="67">
        <v>53</v>
      </c>
      <c r="S92" s="414" t="s">
        <v>426</v>
      </c>
      <c r="T92" s="414" t="s">
        <v>220</v>
      </c>
      <c r="U92" s="414" t="s">
        <v>66</v>
      </c>
      <c r="V92" s="322">
        <v>32</v>
      </c>
      <c r="W92" s="322">
        <v>0</v>
      </c>
      <c r="X92" s="131">
        <v>0</v>
      </c>
      <c r="Y92" s="131">
        <v>0</v>
      </c>
      <c r="Z92" s="131">
        <v>0</v>
      </c>
      <c r="AA92" s="131">
        <v>0</v>
      </c>
      <c r="AB92" s="131">
        <v>0</v>
      </c>
      <c r="AC92" s="199">
        <f>SUM(LARGE(V92:AB92,{1,2,3,4}))</f>
        <v>32</v>
      </c>
    </row>
    <row r="93" spans="1:29" s="127" customFormat="1" ht="12.75">
      <c r="A93" s="399"/>
      <c r="B93" s="67">
        <v>53</v>
      </c>
      <c r="C93" s="414" t="s">
        <v>426</v>
      </c>
      <c r="D93" s="414" t="s">
        <v>220</v>
      </c>
      <c r="E93" s="414" t="s">
        <v>66</v>
      </c>
      <c r="F93" s="407"/>
      <c r="G93" s="206"/>
      <c r="H93" s="220"/>
      <c r="I93" s="322">
        <v>32</v>
      </c>
      <c r="J93" s="322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99">
        <f>SUM(LARGE(I93:O93,{1,2,3,4}))</f>
        <v>32</v>
      </c>
      <c r="R93" s="67">
        <v>61</v>
      </c>
      <c r="S93" s="488" t="s">
        <v>762</v>
      </c>
      <c r="T93" s="488" t="s">
        <v>763</v>
      </c>
      <c r="U93" s="493" t="s">
        <v>702</v>
      </c>
      <c r="V93" s="131">
        <v>27</v>
      </c>
      <c r="W93" s="10">
        <v>0</v>
      </c>
      <c r="X93" s="131">
        <v>0</v>
      </c>
      <c r="Y93" s="131">
        <v>0</v>
      </c>
      <c r="Z93" s="131">
        <v>0</v>
      </c>
      <c r="AA93" s="131">
        <v>0</v>
      </c>
      <c r="AB93" s="131">
        <v>0</v>
      </c>
      <c r="AC93" s="199">
        <f>SUM(LARGE(V93:AB93,{1,2,3,4}))</f>
        <v>27</v>
      </c>
    </row>
    <row r="94" spans="1:29" s="127" customFormat="1" ht="12">
      <c r="A94" s="399"/>
      <c r="B94" s="67">
        <v>59</v>
      </c>
      <c r="C94" s="414" t="s">
        <v>89</v>
      </c>
      <c r="D94" s="414" t="s">
        <v>456</v>
      </c>
      <c r="E94" s="414" t="s">
        <v>74</v>
      </c>
      <c r="F94" s="407"/>
      <c r="G94" s="206"/>
      <c r="H94" s="220"/>
      <c r="I94" s="322">
        <v>0</v>
      </c>
      <c r="J94" s="322">
        <v>0</v>
      </c>
      <c r="K94" s="131">
        <v>0</v>
      </c>
      <c r="L94" s="131">
        <v>0</v>
      </c>
      <c r="M94" s="131">
        <v>0</v>
      </c>
      <c r="N94" s="131">
        <v>0</v>
      </c>
      <c r="O94" s="131">
        <v>0</v>
      </c>
      <c r="P94" s="199">
        <f>SUM(LARGE(I94:O94,{1,2,3,4}))</f>
        <v>0</v>
      </c>
      <c r="R94" s="67">
        <v>5</v>
      </c>
      <c r="S94" s="414" t="s">
        <v>514</v>
      </c>
      <c r="T94" s="414" t="s">
        <v>515</v>
      </c>
      <c r="U94" s="414" t="s">
        <v>548</v>
      </c>
      <c r="V94" s="131">
        <v>0</v>
      </c>
      <c r="W94" s="10">
        <v>0</v>
      </c>
      <c r="X94" s="131">
        <v>0</v>
      </c>
      <c r="Y94" s="131">
        <v>0</v>
      </c>
      <c r="Z94" s="131">
        <v>0</v>
      </c>
      <c r="AA94" s="131">
        <v>0</v>
      </c>
      <c r="AB94" s="131">
        <v>0</v>
      </c>
      <c r="AC94" s="199">
        <f>SUM(LARGE(V94:AB94,{1,2,3,4}))</f>
        <v>0</v>
      </c>
    </row>
    <row r="95" spans="1:29" s="127" customFormat="1" ht="12.75">
      <c r="A95" s="399"/>
      <c r="B95" s="67">
        <v>61</v>
      </c>
      <c r="C95" s="488" t="s">
        <v>762</v>
      </c>
      <c r="D95" s="488" t="s">
        <v>763</v>
      </c>
      <c r="E95" s="493" t="s">
        <v>702</v>
      </c>
      <c r="F95" s="407"/>
      <c r="G95" s="125"/>
      <c r="H95" s="156"/>
      <c r="I95" s="131">
        <v>27</v>
      </c>
      <c r="J95" s="10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99">
        <f>SUM(LARGE(I95:O95,{1,2,3,4}))</f>
        <v>27</v>
      </c>
      <c r="R95" s="561">
        <v>9</v>
      </c>
      <c r="S95" s="414" t="s">
        <v>516</v>
      </c>
      <c r="T95" s="414" t="s">
        <v>646</v>
      </c>
      <c r="U95" s="414" t="s">
        <v>647</v>
      </c>
      <c r="V95" s="322">
        <v>0</v>
      </c>
      <c r="W95" s="322">
        <v>0</v>
      </c>
      <c r="X95" s="131">
        <v>0</v>
      </c>
      <c r="Y95" s="131">
        <v>0</v>
      </c>
      <c r="Z95" s="131">
        <v>0</v>
      </c>
      <c r="AA95" s="131">
        <v>0</v>
      </c>
      <c r="AB95" s="131">
        <v>0</v>
      </c>
      <c r="AC95" s="199">
        <f>SUM(LARGE(V95:AB95,{1,2,3,4}))</f>
        <v>0</v>
      </c>
    </row>
    <row r="96" spans="1:29" s="127" customFormat="1" ht="12.75">
      <c r="A96" s="399"/>
      <c r="B96" s="67">
        <v>62</v>
      </c>
      <c r="C96" s="488" t="s">
        <v>764</v>
      </c>
      <c r="D96" s="488" t="s">
        <v>765</v>
      </c>
      <c r="E96" s="488" t="s">
        <v>702</v>
      </c>
      <c r="F96" s="407"/>
      <c r="G96" s="206"/>
      <c r="H96" s="220"/>
      <c r="I96" s="322">
        <v>0</v>
      </c>
      <c r="J96" s="322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99">
        <f>SUM(LARGE(I96:O96,{1,2,3,4}))</f>
        <v>0</v>
      </c>
      <c r="R96" s="67">
        <v>12</v>
      </c>
      <c r="S96" s="414" t="s">
        <v>602</v>
      </c>
      <c r="T96" s="487" t="s">
        <v>112</v>
      </c>
      <c r="U96" s="414" t="s">
        <v>607</v>
      </c>
      <c r="V96" s="322">
        <v>0</v>
      </c>
      <c r="W96" s="322">
        <v>0</v>
      </c>
      <c r="X96" s="131">
        <v>0</v>
      </c>
      <c r="Y96" s="131">
        <v>0</v>
      </c>
      <c r="Z96" s="131">
        <v>0</v>
      </c>
      <c r="AA96" s="131">
        <v>0</v>
      </c>
      <c r="AB96" s="131">
        <v>0</v>
      </c>
      <c r="AC96" s="199">
        <f>SUM(LARGE(V96:AB96,{1,2,3,4}))</f>
        <v>0</v>
      </c>
    </row>
    <row r="97" spans="1:29" s="127" customFormat="1" ht="12">
      <c r="A97" s="399"/>
      <c r="B97" s="67">
        <v>77</v>
      </c>
      <c r="C97" s="414" t="s">
        <v>78</v>
      </c>
      <c r="D97" s="414" t="s">
        <v>79</v>
      </c>
      <c r="E97" s="414" t="s">
        <v>77</v>
      </c>
      <c r="F97" s="407"/>
      <c r="G97" s="206"/>
      <c r="H97" s="220"/>
      <c r="I97" s="131">
        <v>94</v>
      </c>
      <c r="J97" s="10">
        <v>0</v>
      </c>
      <c r="K97" s="131">
        <v>90</v>
      </c>
      <c r="L97" s="131">
        <v>0</v>
      </c>
      <c r="M97" s="131">
        <v>0</v>
      </c>
      <c r="N97" s="131">
        <v>0</v>
      </c>
      <c r="O97" s="131">
        <v>0</v>
      </c>
      <c r="P97" s="199">
        <f>SUM(LARGE(I97:O97,{1,2,3,4}))</f>
        <v>184</v>
      </c>
      <c r="R97" s="67">
        <v>23</v>
      </c>
      <c r="S97" s="414" t="s">
        <v>606</v>
      </c>
      <c r="T97" s="487" t="s">
        <v>303</v>
      </c>
      <c r="U97" s="414" t="s">
        <v>609</v>
      </c>
      <c r="V97" s="131">
        <v>0</v>
      </c>
      <c r="W97" s="10">
        <v>0</v>
      </c>
      <c r="X97" s="131">
        <v>0</v>
      </c>
      <c r="Y97" s="131">
        <v>0</v>
      </c>
      <c r="Z97" s="131">
        <v>0</v>
      </c>
      <c r="AA97" s="131">
        <v>0</v>
      </c>
      <c r="AB97" s="131">
        <v>0</v>
      </c>
      <c r="AC97" s="199">
        <f>SUM(LARGE(V97:AB97,{1,2,3,4}))</f>
        <v>0</v>
      </c>
    </row>
    <row r="98" spans="1:29" s="168" customFormat="1" ht="12">
      <c r="A98" s="399"/>
      <c r="B98" s="67">
        <v>79</v>
      </c>
      <c r="C98" s="587" t="s">
        <v>64</v>
      </c>
      <c r="D98" s="587" t="s">
        <v>778</v>
      </c>
      <c r="E98" s="305" t="s">
        <v>781</v>
      </c>
      <c r="F98" s="407"/>
      <c r="G98" s="206"/>
      <c r="H98" s="220"/>
      <c r="I98" s="322">
        <v>0</v>
      </c>
      <c r="J98" s="322">
        <v>0</v>
      </c>
      <c r="K98" s="131">
        <v>0</v>
      </c>
      <c r="L98" s="131">
        <v>0</v>
      </c>
      <c r="M98" s="131">
        <v>0</v>
      </c>
      <c r="N98" s="322">
        <v>0</v>
      </c>
      <c r="O98" s="131">
        <v>0</v>
      </c>
      <c r="P98" s="199">
        <f>SUM(LARGE(I98:O98,{1,2,3,4}))</f>
        <v>0</v>
      </c>
      <c r="R98" s="67">
        <v>44</v>
      </c>
      <c r="S98" s="504" t="s">
        <v>652</v>
      </c>
      <c r="T98" s="504" t="s">
        <v>653</v>
      </c>
      <c r="U98" s="368" t="s">
        <v>69</v>
      </c>
      <c r="V98" s="322">
        <v>0</v>
      </c>
      <c r="W98" s="322">
        <v>0</v>
      </c>
      <c r="X98" s="131">
        <v>0</v>
      </c>
      <c r="Y98" s="131">
        <v>0</v>
      </c>
      <c r="Z98" s="131">
        <v>0</v>
      </c>
      <c r="AA98" s="131">
        <v>0</v>
      </c>
      <c r="AB98" s="131">
        <v>0</v>
      </c>
      <c r="AC98" s="199">
        <f>SUM(LARGE(V98:AB98,{1,2,3,4}))</f>
        <v>0</v>
      </c>
    </row>
    <row r="99" spans="1:29" s="168" customFormat="1" ht="12">
      <c r="A99" s="399"/>
      <c r="B99" s="561">
        <v>82</v>
      </c>
      <c r="C99" s="414" t="s">
        <v>794</v>
      </c>
      <c r="D99" s="414" t="s">
        <v>795</v>
      </c>
      <c r="E99" s="414" t="s">
        <v>796</v>
      </c>
      <c r="F99" s="407"/>
      <c r="G99" s="206"/>
      <c r="H99" s="220"/>
      <c r="I99" s="322">
        <v>0</v>
      </c>
      <c r="J99" s="322">
        <v>0</v>
      </c>
      <c r="K99" s="131">
        <v>0</v>
      </c>
      <c r="L99" s="131">
        <v>0</v>
      </c>
      <c r="M99" s="131">
        <v>0</v>
      </c>
      <c r="N99" s="131">
        <v>0</v>
      </c>
      <c r="O99" s="131">
        <v>0</v>
      </c>
      <c r="P99" s="199">
        <f>SUM(LARGE(I99:O99,{1,2,3,4}))</f>
        <v>0</v>
      </c>
      <c r="R99" s="67">
        <v>59</v>
      </c>
      <c r="S99" s="414" t="s">
        <v>89</v>
      </c>
      <c r="T99" s="414" t="s">
        <v>456</v>
      </c>
      <c r="U99" s="414" t="s">
        <v>74</v>
      </c>
      <c r="V99" s="322">
        <v>0</v>
      </c>
      <c r="W99" s="322">
        <v>0</v>
      </c>
      <c r="X99" s="131">
        <v>0</v>
      </c>
      <c r="Y99" s="131">
        <v>0</v>
      </c>
      <c r="Z99" s="131">
        <v>0</v>
      </c>
      <c r="AA99" s="131">
        <v>0</v>
      </c>
      <c r="AB99" s="131">
        <v>0</v>
      </c>
      <c r="AC99" s="199">
        <f>SUM(LARGE(V99:AB99,{1,2,3,4}))</f>
        <v>0</v>
      </c>
    </row>
    <row r="100" spans="2:29" s="399" customFormat="1" ht="12.75">
      <c r="B100" s="561">
        <v>83</v>
      </c>
      <c r="C100" s="414" t="s">
        <v>416</v>
      </c>
      <c r="D100" s="414" t="s">
        <v>264</v>
      </c>
      <c r="E100" s="414" t="s">
        <v>74</v>
      </c>
      <c r="F100" s="407"/>
      <c r="G100" s="206"/>
      <c r="H100" s="220"/>
      <c r="I100" s="322">
        <v>0</v>
      </c>
      <c r="J100" s="322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99">
        <f>SUM(LARGE(I100:O100,{1,2,3,4}))</f>
        <v>0</v>
      </c>
      <c r="R100" s="67">
        <v>62</v>
      </c>
      <c r="S100" s="488" t="s">
        <v>764</v>
      </c>
      <c r="T100" s="488" t="s">
        <v>765</v>
      </c>
      <c r="U100" s="488" t="s">
        <v>702</v>
      </c>
      <c r="V100" s="322">
        <v>0</v>
      </c>
      <c r="W100" s="322">
        <v>0</v>
      </c>
      <c r="X100" s="131">
        <v>0</v>
      </c>
      <c r="Y100" s="131">
        <v>0</v>
      </c>
      <c r="Z100" s="131">
        <v>0</v>
      </c>
      <c r="AA100" s="131">
        <v>0</v>
      </c>
      <c r="AB100" s="131">
        <v>0</v>
      </c>
      <c r="AC100" s="199">
        <f>SUM(LARGE(V100:AB100,{1,2,3,4}))</f>
        <v>0</v>
      </c>
    </row>
    <row r="101" spans="2:29" s="399" customFormat="1" ht="12.75">
      <c r="B101" s="67">
        <v>90</v>
      </c>
      <c r="C101" s="414" t="s">
        <v>70</v>
      </c>
      <c r="D101" s="414" t="s">
        <v>497</v>
      </c>
      <c r="E101" s="368" t="s">
        <v>62</v>
      </c>
      <c r="F101" s="407"/>
      <c r="G101" s="125"/>
      <c r="H101" s="156"/>
      <c r="I101" s="322">
        <v>0</v>
      </c>
      <c r="J101" s="322">
        <v>0</v>
      </c>
      <c r="K101" s="131">
        <v>0</v>
      </c>
      <c r="L101" s="131">
        <v>0</v>
      </c>
      <c r="M101" s="131">
        <v>0</v>
      </c>
      <c r="N101" s="322">
        <v>0</v>
      </c>
      <c r="O101" s="131">
        <v>0</v>
      </c>
      <c r="P101" s="199">
        <f>SUM(LARGE(I101:O101,{1,2,3,4}))</f>
        <v>0</v>
      </c>
      <c r="R101" s="67">
        <v>79</v>
      </c>
      <c r="S101" s="305" t="s">
        <v>64</v>
      </c>
      <c r="T101" s="305" t="s">
        <v>778</v>
      </c>
      <c r="U101" s="305" t="s">
        <v>781</v>
      </c>
      <c r="V101" s="322">
        <v>0</v>
      </c>
      <c r="W101" s="322">
        <v>0</v>
      </c>
      <c r="X101" s="131">
        <v>0</v>
      </c>
      <c r="Y101" s="131">
        <v>0</v>
      </c>
      <c r="Z101" s="131">
        <v>0</v>
      </c>
      <c r="AA101" s="322">
        <v>0</v>
      </c>
      <c r="AB101" s="131">
        <v>0</v>
      </c>
      <c r="AC101" s="199">
        <f>SUM(LARGE(V101:AB101,{1,2,3,4}))</f>
        <v>0</v>
      </c>
    </row>
    <row r="102" spans="2:29" s="399" customFormat="1" ht="12">
      <c r="B102" s="67">
        <v>93</v>
      </c>
      <c r="C102" s="414" t="s">
        <v>892</v>
      </c>
      <c r="D102" s="414" t="s">
        <v>873</v>
      </c>
      <c r="E102" s="413" t="s">
        <v>62</v>
      </c>
      <c r="F102" s="407"/>
      <c r="G102" s="206"/>
      <c r="H102" s="220"/>
      <c r="I102" s="322">
        <v>0</v>
      </c>
      <c r="J102" s="322">
        <v>0</v>
      </c>
      <c r="K102" s="131">
        <v>67</v>
      </c>
      <c r="L102" s="131">
        <v>0</v>
      </c>
      <c r="M102" s="131">
        <v>0</v>
      </c>
      <c r="N102" s="131">
        <v>0</v>
      </c>
      <c r="O102" s="131">
        <v>0</v>
      </c>
      <c r="P102" s="199">
        <f>SUM(LARGE(I102:O102,{1,2,3,4}))</f>
        <v>67</v>
      </c>
      <c r="R102" s="561">
        <v>82</v>
      </c>
      <c r="S102" s="414" t="s">
        <v>794</v>
      </c>
      <c r="T102" s="414" t="s">
        <v>795</v>
      </c>
      <c r="U102" s="414" t="s">
        <v>796</v>
      </c>
      <c r="V102" s="322">
        <v>0</v>
      </c>
      <c r="W102" s="322">
        <v>0</v>
      </c>
      <c r="X102" s="131">
        <v>0</v>
      </c>
      <c r="Y102" s="131">
        <v>0</v>
      </c>
      <c r="Z102" s="131">
        <v>0</v>
      </c>
      <c r="AA102" s="131">
        <v>0</v>
      </c>
      <c r="AB102" s="131">
        <v>0</v>
      </c>
      <c r="AC102" s="199">
        <f>SUM(LARGE(V102:AB102,{1,2,3,4}))</f>
        <v>0</v>
      </c>
    </row>
    <row r="103" spans="2:29" s="399" customFormat="1" ht="12">
      <c r="B103" s="67">
        <v>94</v>
      </c>
      <c r="C103" s="413" t="s">
        <v>262</v>
      </c>
      <c r="D103" s="413" t="s">
        <v>895</v>
      </c>
      <c r="E103" s="413" t="s">
        <v>62</v>
      </c>
      <c r="F103" s="407"/>
      <c r="G103" s="206"/>
      <c r="H103" s="220"/>
      <c r="I103" s="322">
        <v>0</v>
      </c>
      <c r="J103" s="322">
        <v>0</v>
      </c>
      <c r="K103" s="131">
        <v>98</v>
      </c>
      <c r="L103" s="131">
        <v>0</v>
      </c>
      <c r="M103" s="131">
        <v>0</v>
      </c>
      <c r="N103" s="322">
        <v>0</v>
      </c>
      <c r="O103" s="131">
        <v>0</v>
      </c>
      <c r="P103" s="199">
        <f>SUM(LARGE(I103:O103,{1,2,3,4}))</f>
        <v>98</v>
      </c>
      <c r="R103" s="561">
        <v>83</v>
      </c>
      <c r="S103" s="414" t="s">
        <v>416</v>
      </c>
      <c r="T103" s="414" t="s">
        <v>264</v>
      </c>
      <c r="U103" s="414" t="s">
        <v>74</v>
      </c>
      <c r="V103" s="322">
        <v>0</v>
      </c>
      <c r="W103" s="322">
        <v>0</v>
      </c>
      <c r="X103" s="131">
        <v>0</v>
      </c>
      <c r="Y103" s="131">
        <v>0</v>
      </c>
      <c r="Z103" s="131">
        <v>0</v>
      </c>
      <c r="AA103" s="131">
        <v>0</v>
      </c>
      <c r="AB103" s="131">
        <v>0</v>
      </c>
      <c r="AC103" s="199">
        <f>SUM(LARGE(V103:AB103,{1,2,3,4}))</f>
        <v>0</v>
      </c>
    </row>
    <row r="104" spans="2:29" s="399" customFormat="1" ht="12">
      <c r="B104" s="67">
        <v>254</v>
      </c>
      <c r="C104" s="368" t="s">
        <v>72</v>
      </c>
      <c r="D104" s="368" t="s">
        <v>73</v>
      </c>
      <c r="E104" s="368" t="s">
        <v>854</v>
      </c>
      <c r="F104" s="407"/>
      <c r="G104" s="206"/>
      <c r="H104" s="220"/>
      <c r="I104" s="131">
        <v>89</v>
      </c>
      <c r="J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99">
        <v>0</v>
      </c>
      <c r="P104" s="199">
        <f>SUM(LARGE(I104:O104,{1,2,3,4}))</f>
        <v>89</v>
      </c>
      <c r="R104" s="67">
        <v>90</v>
      </c>
      <c r="S104" s="414" t="s">
        <v>70</v>
      </c>
      <c r="T104" s="414" t="s">
        <v>497</v>
      </c>
      <c r="U104" s="368" t="s">
        <v>62</v>
      </c>
      <c r="V104" s="322">
        <v>0</v>
      </c>
      <c r="W104" s="322">
        <v>0</v>
      </c>
      <c r="X104" s="131">
        <v>0</v>
      </c>
      <c r="Y104" s="131">
        <v>0</v>
      </c>
      <c r="Z104" s="131">
        <v>0</v>
      </c>
      <c r="AA104" s="322">
        <v>0</v>
      </c>
      <c r="AB104" s="131">
        <v>0</v>
      </c>
      <c r="AC104" s="199">
        <f>SUM(LARGE(V104:AB104,{1,2,3,4}))</f>
        <v>0</v>
      </c>
    </row>
    <row r="105" spans="2:29" s="399" customFormat="1" ht="12.75">
      <c r="B105" s="67"/>
      <c r="C105" s="414"/>
      <c r="D105" s="414"/>
      <c r="E105" s="414"/>
      <c r="F105" s="158"/>
      <c r="G105" s="125"/>
      <c r="H105" s="156"/>
      <c r="I105" s="131">
        <v>0</v>
      </c>
      <c r="J105" s="10">
        <v>0</v>
      </c>
      <c r="K105" s="131">
        <v>0</v>
      </c>
      <c r="L105" s="131">
        <v>0</v>
      </c>
      <c r="M105" s="131">
        <v>0</v>
      </c>
      <c r="N105" s="131">
        <v>0</v>
      </c>
      <c r="O105" s="131">
        <v>0</v>
      </c>
      <c r="P105" s="199">
        <f>SUM(LARGE(I105:O105,{1,2,3,4}))</f>
        <v>0</v>
      </c>
      <c r="R105" s="67"/>
      <c r="S105" s="414"/>
      <c r="T105" s="414"/>
      <c r="U105" s="414"/>
      <c r="V105" s="131">
        <v>0</v>
      </c>
      <c r="W105" s="10">
        <v>0</v>
      </c>
      <c r="X105" s="131">
        <v>0</v>
      </c>
      <c r="Y105" s="131">
        <v>0</v>
      </c>
      <c r="Z105" s="131">
        <v>0</v>
      </c>
      <c r="AA105" s="131">
        <v>0</v>
      </c>
      <c r="AB105" s="131">
        <v>0</v>
      </c>
      <c r="AC105" s="199">
        <f>SUM(LARGE(V105:AB105,{1,2,3,4}))</f>
        <v>0</v>
      </c>
    </row>
    <row r="106" spans="2:29" ht="15">
      <c r="B106" s="175"/>
      <c r="C106" s="274"/>
      <c r="D106" s="271"/>
      <c r="E106" s="271"/>
      <c r="G106" s="272"/>
      <c r="H106" s="273"/>
      <c r="I106" s="269"/>
      <c r="J106" s="269"/>
      <c r="K106" s="269"/>
      <c r="L106" s="270"/>
      <c r="M106" s="270"/>
      <c r="N106" s="270"/>
      <c r="O106" s="77"/>
      <c r="P106" s="77"/>
      <c r="R106" s="227" t="s">
        <v>5</v>
      </c>
      <c r="S106" s="278" t="s">
        <v>7</v>
      </c>
      <c r="T106" s="281" t="s">
        <v>24</v>
      </c>
      <c r="U106" s="282"/>
      <c r="V106" s="230">
        <v>1</v>
      </c>
      <c r="W106" s="230">
        <v>2</v>
      </c>
      <c r="X106" s="230">
        <v>3</v>
      </c>
      <c r="Y106" s="230">
        <v>4</v>
      </c>
      <c r="Z106" s="230">
        <v>5</v>
      </c>
      <c r="AA106" s="230">
        <v>6</v>
      </c>
      <c r="AB106" s="230">
        <v>7</v>
      </c>
      <c r="AC106" s="199" t="s">
        <v>1</v>
      </c>
    </row>
    <row r="107" spans="2:29" ht="15">
      <c r="B107" s="175"/>
      <c r="C107" s="274"/>
      <c r="D107" s="271"/>
      <c r="E107" s="271"/>
      <c r="G107" s="272"/>
      <c r="H107" s="273"/>
      <c r="I107" s="269"/>
      <c r="J107" s="269"/>
      <c r="K107" s="269"/>
      <c r="L107" s="270"/>
      <c r="M107" s="270"/>
      <c r="N107" s="270"/>
      <c r="O107" s="77"/>
      <c r="P107" s="77"/>
      <c r="R107" s="227">
        <v>1</v>
      </c>
      <c r="S107" s="200" t="s">
        <v>934</v>
      </c>
      <c r="T107" s="78"/>
      <c r="U107" s="508"/>
      <c r="V107" s="10">
        <v>243</v>
      </c>
      <c r="W107" s="10">
        <v>0</v>
      </c>
      <c r="X107" s="131">
        <v>294</v>
      </c>
      <c r="Y107" s="131">
        <v>282</v>
      </c>
      <c r="Z107" s="131">
        <v>290</v>
      </c>
      <c r="AA107" s="131">
        <v>285</v>
      </c>
      <c r="AB107" s="131">
        <v>0</v>
      </c>
      <c r="AC107" s="199">
        <f>SUM(LARGE(V107:AB107,{1,2,3,4}))</f>
        <v>1151</v>
      </c>
    </row>
    <row r="108" spans="2:29" ht="15">
      <c r="B108" s="175"/>
      <c r="C108" s="274"/>
      <c r="D108" s="271"/>
      <c r="E108" s="271"/>
      <c r="G108" s="272"/>
      <c r="H108" s="273"/>
      <c r="I108" s="269"/>
      <c r="J108" s="269"/>
      <c r="K108" s="269"/>
      <c r="L108" s="270"/>
      <c r="M108" s="270"/>
      <c r="N108" s="270"/>
      <c r="O108" s="77"/>
      <c r="P108" s="77"/>
      <c r="R108" s="227">
        <v>2</v>
      </c>
      <c r="S108" s="200" t="s">
        <v>437</v>
      </c>
      <c r="T108" s="78"/>
      <c r="U108" s="283"/>
      <c r="V108" s="10">
        <v>268</v>
      </c>
      <c r="W108" s="10">
        <v>0</v>
      </c>
      <c r="X108" s="131">
        <v>265</v>
      </c>
      <c r="Y108" s="131">
        <v>259</v>
      </c>
      <c r="Z108" s="131">
        <v>274</v>
      </c>
      <c r="AA108" s="131">
        <v>259</v>
      </c>
      <c r="AB108" s="131">
        <v>0</v>
      </c>
      <c r="AC108" s="199">
        <f>SUM(LARGE(V108:AB108,{1,2,3,4}))</f>
        <v>1066</v>
      </c>
    </row>
    <row r="109" spans="2:29" ht="15">
      <c r="B109" s="175"/>
      <c r="C109" s="274"/>
      <c r="D109" s="271"/>
      <c r="E109" s="275"/>
      <c r="G109" s="276"/>
      <c r="H109" s="277"/>
      <c r="J109" s="269"/>
      <c r="K109" s="269"/>
      <c r="L109" s="270"/>
      <c r="M109" s="270"/>
      <c r="N109" s="270"/>
      <c r="O109" s="77"/>
      <c r="P109" s="77"/>
      <c r="R109" s="227">
        <v>3</v>
      </c>
      <c r="S109" s="200" t="s">
        <v>428</v>
      </c>
      <c r="T109" s="78"/>
      <c r="U109" s="283"/>
      <c r="V109" s="322">
        <v>252</v>
      </c>
      <c r="W109" s="322">
        <v>0</v>
      </c>
      <c r="X109" s="131">
        <v>249</v>
      </c>
      <c r="Y109" s="131">
        <v>254</v>
      </c>
      <c r="Z109" s="131">
        <v>260</v>
      </c>
      <c r="AA109" s="131">
        <v>252</v>
      </c>
      <c r="AB109" s="131">
        <v>0</v>
      </c>
      <c r="AC109" s="199">
        <f>SUM(LARGE(V109:AB109,{1,2,3,4}))</f>
        <v>1018</v>
      </c>
    </row>
    <row r="110" spans="2:29" ht="15">
      <c r="B110" s="175"/>
      <c r="C110" s="274"/>
      <c r="D110" s="248"/>
      <c r="E110" s="271"/>
      <c r="G110" s="272"/>
      <c r="H110" s="273"/>
      <c r="I110" s="269"/>
      <c r="J110" s="269"/>
      <c r="K110" s="269"/>
      <c r="L110" s="270"/>
      <c r="M110" s="270"/>
      <c r="N110" s="270"/>
      <c r="O110" s="77"/>
      <c r="P110" s="77"/>
      <c r="R110" s="227">
        <v>4</v>
      </c>
      <c r="S110" s="200" t="s">
        <v>435</v>
      </c>
      <c r="T110" s="78"/>
      <c r="U110" s="283"/>
      <c r="V110" s="322">
        <v>259</v>
      </c>
      <c r="W110" s="322">
        <v>0</v>
      </c>
      <c r="X110" s="131">
        <v>197</v>
      </c>
      <c r="Y110" s="131">
        <v>251</v>
      </c>
      <c r="Z110" s="131">
        <v>242</v>
      </c>
      <c r="AA110" s="131">
        <v>259</v>
      </c>
      <c r="AB110" s="131">
        <v>0</v>
      </c>
      <c r="AC110" s="199">
        <f>SUM(LARGE(V110:AB110,{1,2,3,4}))</f>
        <v>1011</v>
      </c>
    </row>
    <row r="111" spans="2:29" ht="15">
      <c r="B111" s="175"/>
      <c r="C111" s="274"/>
      <c r="D111" s="271"/>
      <c r="E111" s="271"/>
      <c r="G111" s="272"/>
      <c r="H111" s="273"/>
      <c r="I111" s="269"/>
      <c r="K111" s="255"/>
      <c r="L111" s="251"/>
      <c r="M111" s="251"/>
      <c r="N111" s="251"/>
      <c r="O111" s="178"/>
      <c r="P111" s="77"/>
      <c r="R111" s="227">
        <v>5</v>
      </c>
      <c r="S111" s="200" t="s">
        <v>857</v>
      </c>
      <c r="T111" s="78"/>
      <c r="U111" s="283"/>
      <c r="V111" s="322">
        <v>246</v>
      </c>
      <c r="W111" s="322">
        <v>0</v>
      </c>
      <c r="X111" s="131">
        <v>244</v>
      </c>
      <c r="Y111" s="131">
        <v>216</v>
      </c>
      <c r="Z111" s="131">
        <v>239</v>
      </c>
      <c r="AA111" s="322">
        <v>227</v>
      </c>
      <c r="AB111" s="131">
        <v>0</v>
      </c>
      <c r="AC111" s="199">
        <f>SUM(LARGE(V111:AB111,{1,2,3,4}))</f>
        <v>956</v>
      </c>
    </row>
    <row r="112" spans="2:29" ht="15">
      <c r="B112" s="175"/>
      <c r="C112" s="274"/>
      <c r="D112" s="271"/>
      <c r="E112" s="271"/>
      <c r="G112" s="272"/>
      <c r="H112" s="273"/>
      <c r="I112" s="269"/>
      <c r="J112" s="269"/>
      <c r="K112" s="269"/>
      <c r="L112" s="270"/>
      <c r="M112" s="270"/>
      <c r="N112" s="270"/>
      <c r="O112" s="77"/>
      <c r="P112" s="77"/>
      <c r="R112" s="227">
        <v>6</v>
      </c>
      <c r="S112" s="200" t="s">
        <v>432</v>
      </c>
      <c r="T112" s="78"/>
      <c r="U112" s="283"/>
      <c r="V112" s="322">
        <v>236</v>
      </c>
      <c r="W112" s="322">
        <v>0</v>
      </c>
      <c r="X112" s="131">
        <v>231</v>
      </c>
      <c r="Y112" s="131">
        <v>246</v>
      </c>
      <c r="Z112" s="131">
        <v>234</v>
      </c>
      <c r="AA112" s="322">
        <v>236</v>
      </c>
      <c r="AB112" s="131">
        <v>0</v>
      </c>
      <c r="AC112" s="199">
        <f>SUM(LARGE(V112:AB112,{1,2,3,4}))</f>
        <v>952</v>
      </c>
    </row>
    <row r="113" spans="2:29" ht="15">
      <c r="B113" s="175"/>
      <c r="C113" s="271"/>
      <c r="D113" s="271"/>
      <c r="E113" s="257"/>
      <c r="G113" s="276"/>
      <c r="H113" s="277"/>
      <c r="J113" s="269"/>
      <c r="K113" s="269"/>
      <c r="L113" s="270"/>
      <c r="M113" s="270"/>
      <c r="N113" s="270"/>
      <c r="O113" s="77"/>
      <c r="P113" s="77"/>
      <c r="R113" s="227">
        <v>7</v>
      </c>
      <c r="S113" s="200" t="s">
        <v>154</v>
      </c>
      <c r="T113" s="78"/>
      <c r="U113" s="283"/>
      <c r="V113" s="322">
        <v>229</v>
      </c>
      <c r="W113" s="322">
        <v>0</v>
      </c>
      <c r="X113" s="131">
        <v>201</v>
      </c>
      <c r="Y113" s="131">
        <v>232</v>
      </c>
      <c r="Z113" s="131">
        <v>242</v>
      </c>
      <c r="AA113" s="131">
        <v>225</v>
      </c>
      <c r="AB113" s="131">
        <v>0</v>
      </c>
      <c r="AC113" s="199">
        <f>SUM(LARGE(V113:AB113,{1,2,3,4}))</f>
        <v>928</v>
      </c>
    </row>
    <row r="114" spans="2:29" ht="15">
      <c r="B114" s="175"/>
      <c r="C114" s="274"/>
      <c r="D114" s="248"/>
      <c r="E114" s="271"/>
      <c r="G114" s="272"/>
      <c r="H114" s="273"/>
      <c r="I114" s="269"/>
      <c r="J114" s="269"/>
      <c r="K114" s="269"/>
      <c r="L114" s="270"/>
      <c r="M114" s="270"/>
      <c r="N114" s="270"/>
      <c r="O114" s="77"/>
      <c r="P114" s="77"/>
      <c r="R114" s="227">
        <v>8</v>
      </c>
      <c r="S114" s="200" t="s">
        <v>429</v>
      </c>
      <c r="T114" s="78"/>
      <c r="U114" s="283"/>
      <c r="V114" s="322">
        <v>179</v>
      </c>
      <c r="W114" s="322">
        <v>0</v>
      </c>
      <c r="X114" s="131">
        <v>193</v>
      </c>
      <c r="Y114" s="131">
        <v>211</v>
      </c>
      <c r="Z114" s="131">
        <v>184</v>
      </c>
      <c r="AA114" s="131">
        <v>208</v>
      </c>
      <c r="AB114" s="131">
        <v>0</v>
      </c>
      <c r="AC114" s="199">
        <f>SUM(LARGE(V114:AB114,{1,2,3,4}))</f>
        <v>796</v>
      </c>
    </row>
    <row r="115" spans="2:29" ht="15">
      <c r="B115" s="175"/>
      <c r="C115" s="274"/>
      <c r="D115" s="271"/>
      <c r="E115" s="271"/>
      <c r="G115" s="272"/>
      <c r="H115" s="273"/>
      <c r="I115" s="269"/>
      <c r="K115" s="255"/>
      <c r="L115" s="251"/>
      <c r="M115" s="251"/>
      <c r="N115" s="251"/>
      <c r="O115" s="178"/>
      <c r="P115" s="77"/>
      <c r="R115" s="227">
        <v>9</v>
      </c>
      <c r="S115" s="200" t="s">
        <v>856</v>
      </c>
      <c r="T115" s="563"/>
      <c r="U115" s="378"/>
      <c r="V115" s="322">
        <v>204</v>
      </c>
      <c r="W115" s="322">
        <v>0</v>
      </c>
      <c r="X115" s="131">
        <v>173</v>
      </c>
      <c r="Y115" s="131">
        <v>157</v>
      </c>
      <c r="Z115" s="561">
        <v>126</v>
      </c>
      <c r="AA115" s="131">
        <v>179</v>
      </c>
      <c r="AB115" s="131">
        <v>0</v>
      </c>
      <c r="AC115" s="199">
        <f>SUM(LARGE(V115:AB115,{1,2,3,4}))</f>
        <v>713</v>
      </c>
    </row>
    <row r="116" spans="2:29" ht="15">
      <c r="B116" s="175"/>
      <c r="C116" s="274"/>
      <c r="D116" s="271"/>
      <c r="E116" s="271"/>
      <c r="G116" s="272"/>
      <c r="H116" s="273"/>
      <c r="I116" s="269"/>
      <c r="J116" s="269"/>
      <c r="K116" s="269"/>
      <c r="L116" s="269"/>
      <c r="M116" s="269"/>
      <c r="N116" s="269"/>
      <c r="O116" s="77"/>
      <c r="P116" s="77"/>
      <c r="R116" s="227">
        <v>10</v>
      </c>
      <c r="S116" s="200" t="s">
        <v>427</v>
      </c>
      <c r="T116" s="78"/>
      <c r="U116" s="283"/>
      <c r="V116" s="10">
        <v>234</v>
      </c>
      <c r="W116" s="10">
        <v>0</v>
      </c>
      <c r="X116" s="131">
        <v>231</v>
      </c>
      <c r="Y116" s="131">
        <v>132</v>
      </c>
      <c r="Z116" s="131">
        <v>0</v>
      </c>
      <c r="AA116" s="131">
        <v>0</v>
      </c>
      <c r="AB116" s="131">
        <v>0</v>
      </c>
      <c r="AC116" s="199">
        <f>SUM(LARGE(V116:AB116,{1,2,3,4}))</f>
        <v>597</v>
      </c>
    </row>
    <row r="117" spans="2:29" ht="15">
      <c r="B117" s="175"/>
      <c r="C117" s="274"/>
      <c r="D117" s="271"/>
      <c r="E117" s="257"/>
      <c r="G117" s="276"/>
      <c r="H117" s="277"/>
      <c r="J117" s="269"/>
      <c r="K117" s="269"/>
      <c r="L117" s="269"/>
      <c r="M117" s="269"/>
      <c r="N117" s="269"/>
      <c r="O117" s="77"/>
      <c r="P117" s="77"/>
      <c r="R117" s="227">
        <v>11</v>
      </c>
      <c r="S117" s="200" t="s">
        <v>436</v>
      </c>
      <c r="T117" s="78"/>
      <c r="U117" s="283"/>
      <c r="V117" s="322">
        <v>153</v>
      </c>
      <c r="W117" s="322">
        <v>0</v>
      </c>
      <c r="X117" s="131">
        <v>0</v>
      </c>
      <c r="Y117" s="131">
        <v>148</v>
      </c>
      <c r="Z117" s="131">
        <v>0</v>
      </c>
      <c r="AA117" s="322">
        <v>167</v>
      </c>
      <c r="AB117" s="131">
        <v>0</v>
      </c>
      <c r="AC117" s="199">
        <f>SUM(LARGE(V117:AB117,{1,2,3,4}))</f>
        <v>468</v>
      </c>
    </row>
    <row r="118" spans="2:29" ht="15">
      <c r="B118" s="175"/>
      <c r="C118" s="274"/>
      <c r="D118" s="248"/>
      <c r="E118" s="271"/>
      <c r="G118" s="272"/>
      <c r="H118" s="273"/>
      <c r="I118" s="269"/>
      <c r="J118" s="269"/>
      <c r="K118" s="269"/>
      <c r="L118" s="270"/>
      <c r="M118" s="270"/>
      <c r="N118" s="270"/>
      <c r="O118" s="77"/>
      <c r="P118" s="77"/>
      <c r="R118" s="227">
        <v>12</v>
      </c>
      <c r="S118" s="200" t="s">
        <v>430</v>
      </c>
      <c r="T118" s="78"/>
      <c r="U118" s="283"/>
      <c r="V118" s="10">
        <v>109</v>
      </c>
      <c r="W118" s="10">
        <v>0</v>
      </c>
      <c r="X118" s="131">
        <v>0</v>
      </c>
      <c r="Y118" s="131">
        <v>116</v>
      </c>
      <c r="Z118" s="131">
        <v>0</v>
      </c>
      <c r="AA118" s="131">
        <v>151</v>
      </c>
      <c r="AB118" s="131">
        <v>0</v>
      </c>
      <c r="AC118" s="199">
        <f>SUM(LARGE(V118:AB118,{1,2,3,4}))</f>
        <v>376</v>
      </c>
    </row>
    <row r="119" spans="2:29" ht="15">
      <c r="B119" s="175"/>
      <c r="C119" s="274"/>
      <c r="D119" s="271"/>
      <c r="E119" s="271"/>
      <c r="G119" s="272"/>
      <c r="H119" s="273"/>
      <c r="I119" s="269"/>
      <c r="K119" s="255"/>
      <c r="L119" s="251"/>
      <c r="M119" s="251"/>
      <c r="N119" s="251"/>
      <c r="O119" s="178"/>
      <c r="P119" s="77"/>
      <c r="R119" s="227">
        <v>13</v>
      </c>
      <c r="S119" s="200" t="s">
        <v>69</v>
      </c>
      <c r="T119" s="78"/>
      <c r="U119" s="283"/>
      <c r="V119" s="322">
        <v>186</v>
      </c>
      <c r="W119" s="322">
        <v>0</v>
      </c>
      <c r="X119" s="131">
        <v>0</v>
      </c>
      <c r="Y119" s="131">
        <v>154</v>
      </c>
      <c r="Z119" s="131">
        <v>0</v>
      </c>
      <c r="AA119" s="322">
        <v>0</v>
      </c>
      <c r="AB119" s="131">
        <v>0</v>
      </c>
      <c r="AC119" s="199">
        <f>SUM(LARGE(V119:AB119,{1,2,3,4}))</f>
        <v>340</v>
      </c>
    </row>
    <row r="120" spans="10:29" ht="15">
      <c r="J120" s="269"/>
      <c r="K120" s="269"/>
      <c r="L120" s="270"/>
      <c r="M120" s="270"/>
      <c r="N120" s="270"/>
      <c r="O120" s="77"/>
      <c r="P120" s="77"/>
      <c r="R120" s="227">
        <v>14</v>
      </c>
      <c r="S120" s="200" t="s">
        <v>431</v>
      </c>
      <c r="T120" s="78"/>
      <c r="U120" s="283"/>
      <c r="V120" s="322">
        <v>135</v>
      </c>
      <c r="W120" s="322">
        <v>0</v>
      </c>
      <c r="X120" s="131">
        <v>168</v>
      </c>
      <c r="Y120" s="131">
        <v>0</v>
      </c>
      <c r="Z120" s="131">
        <v>0</v>
      </c>
      <c r="AA120" s="131">
        <v>0</v>
      </c>
      <c r="AB120" s="131">
        <v>0</v>
      </c>
      <c r="AC120" s="199">
        <f>SUM(LARGE(V120:AB120,{1,2,3,4}))</f>
        <v>303</v>
      </c>
    </row>
    <row r="121" spans="10:29" ht="15">
      <c r="J121" s="269"/>
      <c r="K121" s="269"/>
      <c r="L121" s="270"/>
      <c r="M121" s="270"/>
      <c r="N121" s="270"/>
      <c r="O121" s="77"/>
      <c r="P121" s="77"/>
      <c r="R121" s="227">
        <v>17</v>
      </c>
      <c r="S121" s="200" t="s">
        <v>434</v>
      </c>
      <c r="T121" s="78"/>
      <c r="U121" s="283"/>
      <c r="V121" s="322">
        <v>139</v>
      </c>
      <c r="W121" s="322">
        <v>0</v>
      </c>
      <c r="X121" s="131">
        <v>162</v>
      </c>
      <c r="Y121" s="131">
        <v>0</v>
      </c>
      <c r="Z121" s="131">
        <v>0</v>
      </c>
      <c r="AA121" s="131">
        <v>0</v>
      </c>
      <c r="AB121" s="131">
        <v>0</v>
      </c>
      <c r="AC121" s="199">
        <f>SUM(LARGE(V121:AB121,{1,2,3,4}))</f>
        <v>301</v>
      </c>
    </row>
    <row r="122" spans="18:29" ht="15">
      <c r="R122" s="227">
        <v>18</v>
      </c>
      <c r="S122" s="200" t="s">
        <v>433</v>
      </c>
      <c r="T122" s="563"/>
      <c r="U122" s="378"/>
      <c r="V122" s="562">
        <v>0</v>
      </c>
      <c r="W122" s="131">
        <v>0</v>
      </c>
      <c r="X122" s="131">
        <v>0</v>
      </c>
      <c r="Y122" s="131">
        <v>0</v>
      </c>
      <c r="Z122" s="131">
        <v>118</v>
      </c>
      <c r="AA122" s="131">
        <v>153</v>
      </c>
      <c r="AB122" s="131">
        <v>0</v>
      </c>
      <c r="AC122" s="199">
        <f>SUM(LARGE(V122:AB122,{1,2,3,4}))</f>
        <v>271</v>
      </c>
    </row>
    <row r="123" spans="18:29" ht="15">
      <c r="R123" s="554">
        <v>19</v>
      </c>
      <c r="S123" s="200" t="s">
        <v>492</v>
      </c>
      <c r="T123" s="563"/>
      <c r="U123" s="378"/>
      <c r="V123" s="322">
        <v>0</v>
      </c>
      <c r="W123" s="131">
        <v>0</v>
      </c>
      <c r="X123" s="131">
        <v>0</v>
      </c>
      <c r="Y123" s="131">
        <v>251</v>
      </c>
      <c r="Z123" s="322">
        <v>0</v>
      </c>
      <c r="AA123" s="131">
        <v>0</v>
      </c>
      <c r="AB123" s="131">
        <v>0</v>
      </c>
      <c r="AC123" s="199">
        <f>SUM(LARGE(V123:AB123,{1,2,3,4}))</f>
        <v>251</v>
      </c>
    </row>
    <row r="124" spans="18:29" ht="15">
      <c r="R124" s="554">
        <v>20</v>
      </c>
      <c r="S124" s="200" t="s">
        <v>443</v>
      </c>
      <c r="T124" s="563"/>
      <c r="U124" s="378"/>
      <c r="V124" s="322">
        <v>0</v>
      </c>
      <c r="W124" s="131">
        <v>0</v>
      </c>
      <c r="X124" s="131">
        <v>0</v>
      </c>
      <c r="Y124" s="131">
        <v>195</v>
      </c>
      <c r="Z124" s="322">
        <v>0</v>
      </c>
      <c r="AA124" s="131">
        <v>0</v>
      </c>
      <c r="AB124" s="131">
        <v>0</v>
      </c>
      <c r="AC124" s="199">
        <f>SUM(LARGE(V124:AB124,{1,2,3,4}))</f>
        <v>195</v>
      </c>
    </row>
    <row r="125" spans="18:29" ht="15">
      <c r="R125" s="554">
        <v>21</v>
      </c>
      <c r="S125" s="200" t="s">
        <v>935</v>
      </c>
      <c r="T125" s="563"/>
      <c r="U125" s="378"/>
      <c r="V125" s="322">
        <v>0</v>
      </c>
      <c r="W125" s="131">
        <v>0</v>
      </c>
      <c r="X125" s="131">
        <v>0</v>
      </c>
      <c r="Y125" s="131">
        <v>130</v>
      </c>
      <c r="Z125" s="131">
        <v>0</v>
      </c>
      <c r="AA125" s="131">
        <v>0</v>
      </c>
      <c r="AB125" s="322">
        <v>0</v>
      </c>
      <c r="AC125" s="199">
        <f>SUM(LARGE(V125:AB125,{1,2,3,4}))</f>
        <v>130</v>
      </c>
    </row>
    <row r="126" spans="18:29" ht="15">
      <c r="R126" s="554">
        <v>22</v>
      </c>
      <c r="S126" s="78" t="s">
        <v>66</v>
      </c>
      <c r="T126" s="563"/>
      <c r="U126" s="378"/>
      <c r="V126" s="322">
        <v>129</v>
      </c>
      <c r="W126" s="322">
        <v>0</v>
      </c>
      <c r="X126" s="131">
        <v>0</v>
      </c>
      <c r="Y126" s="131">
        <v>0</v>
      </c>
      <c r="Z126" s="131">
        <v>0</v>
      </c>
      <c r="AA126" s="131">
        <v>0</v>
      </c>
      <c r="AB126" s="131">
        <v>0</v>
      </c>
      <c r="AC126" s="199">
        <f>SUM(LARGE(V126:AB126,{1,2,3,4}))</f>
        <v>129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3"/>
  <sheetViews>
    <sheetView zoomScalePageLayoutView="0" workbookViewId="0" topLeftCell="A325">
      <selection activeCell="I345" sqref="I345"/>
    </sheetView>
  </sheetViews>
  <sheetFormatPr defaultColWidth="9.140625" defaultRowHeight="15"/>
  <cols>
    <col min="1" max="1" width="10.00390625" style="495" customWidth="1"/>
    <col min="2" max="2" width="6.57421875" style="497" customWidth="1"/>
    <col min="3" max="3" width="14.140625" style="495" customWidth="1"/>
    <col min="4" max="4" width="18.8515625" style="495" customWidth="1"/>
    <col min="5" max="5" width="33.8515625" style="498" customWidth="1"/>
    <col min="6" max="16384" width="9.140625" style="495" customWidth="1"/>
  </cols>
  <sheetData>
    <row r="1" spans="1:5" ht="12.75" customHeight="1">
      <c r="A1" s="496"/>
      <c r="B1" s="88" t="s">
        <v>12</v>
      </c>
      <c r="C1" s="155" t="s">
        <v>10</v>
      </c>
      <c r="D1" s="155" t="s">
        <v>3</v>
      </c>
      <c r="E1" s="155" t="s">
        <v>4</v>
      </c>
    </row>
    <row r="2" spans="1:5" ht="12.75">
      <c r="A2" s="496" t="s">
        <v>951</v>
      </c>
      <c r="B2" s="357">
        <v>511</v>
      </c>
      <c r="C2" s="414" t="s">
        <v>107</v>
      </c>
      <c r="D2" s="487" t="s">
        <v>569</v>
      </c>
      <c r="E2" s="414" t="s">
        <v>388</v>
      </c>
    </row>
    <row r="3" spans="1:5" ht="12.75">
      <c r="A3" s="496"/>
      <c r="B3" s="412">
        <v>601</v>
      </c>
      <c r="C3" s="414" t="s">
        <v>486</v>
      </c>
      <c r="D3" s="414" t="s">
        <v>487</v>
      </c>
      <c r="E3" s="414" t="s">
        <v>492</v>
      </c>
    </row>
    <row r="4" spans="1:5" ht="12.75">
      <c r="A4" s="496"/>
      <c r="B4" s="314">
        <v>602</v>
      </c>
      <c r="C4" s="414" t="s">
        <v>488</v>
      </c>
      <c r="D4" s="414" t="s">
        <v>489</v>
      </c>
      <c r="E4" s="414" t="s">
        <v>493</v>
      </c>
    </row>
    <row r="5" spans="1:5" ht="12.75">
      <c r="A5" s="496"/>
      <c r="B5" s="314">
        <v>603</v>
      </c>
      <c r="C5" s="414" t="s">
        <v>490</v>
      </c>
      <c r="D5" s="414" t="s">
        <v>491</v>
      </c>
      <c r="E5" s="414" t="s">
        <v>494</v>
      </c>
    </row>
    <row r="6" spans="1:5" ht="12.75">
      <c r="A6" s="496"/>
      <c r="B6" s="314">
        <v>604</v>
      </c>
      <c r="C6" s="414" t="s">
        <v>472</v>
      </c>
      <c r="D6" s="414" t="s">
        <v>524</v>
      </c>
      <c r="E6" s="413" t="s">
        <v>525</v>
      </c>
    </row>
    <row r="7" spans="1:5" ht="12.75">
      <c r="A7" s="496"/>
      <c r="B7" s="357">
        <v>605</v>
      </c>
      <c r="C7" s="414" t="s">
        <v>486</v>
      </c>
      <c r="D7" s="487" t="s">
        <v>259</v>
      </c>
      <c r="E7" s="414" t="s">
        <v>282</v>
      </c>
    </row>
    <row r="8" spans="1:5" ht="12.75">
      <c r="A8" s="496"/>
      <c r="B8" s="314">
        <v>606</v>
      </c>
      <c r="C8" s="414" t="s">
        <v>409</v>
      </c>
      <c r="D8" s="487" t="s">
        <v>527</v>
      </c>
      <c r="E8" s="414" t="s">
        <v>282</v>
      </c>
    </row>
    <row r="9" spans="1:5" ht="12.75">
      <c r="A9" s="496"/>
      <c r="B9" s="357">
        <v>607</v>
      </c>
      <c r="C9" s="414" t="s">
        <v>194</v>
      </c>
      <c r="D9" s="487" t="s">
        <v>528</v>
      </c>
      <c r="E9" s="414" t="s">
        <v>492</v>
      </c>
    </row>
    <row r="10" spans="1:5" ht="12.75">
      <c r="A10" s="496"/>
      <c r="B10" s="314">
        <v>608</v>
      </c>
      <c r="C10" s="414" t="s">
        <v>86</v>
      </c>
      <c r="D10" s="487" t="s">
        <v>330</v>
      </c>
      <c r="E10" s="414" t="s">
        <v>74</v>
      </c>
    </row>
    <row r="11" spans="1:5" ht="12.75">
      <c r="A11" s="496"/>
      <c r="B11" s="314">
        <v>609</v>
      </c>
      <c r="C11" s="414" t="s">
        <v>405</v>
      </c>
      <c r="D11" s="487" t="s">
        <v>529</v>
      </c>
      <c r="E11" s="414" t="s">
        <v>282</v>
      </c>
    </row>
    <row r="12" spans="1:5" ht="12.75">
      <c r="A12" s="496"/>
      <c r="B12" s="314">
        <v>610</v>
      </c>
      <c r="C12" s="414" t="s">
        <v>530</v>
      </c>
      <c r="D12" s="487" t="s">
        <v>101</v>
      </c>
      <c r="E12" s="414" t="s">
        <v>282</v>
      </c>
    </row>
    <row r="13" spans="1:5" ht="12.75">
      <c r="A13" s="496"/>
      <c r="B13" s="314">
        <v>611</v>
      </c>
      <c r="C13" s="414" t="s">
        <v>385</v>
      </c>
      <c r="D13" s="414" t="s">
        <v>267</v>
      </c>
      <c r="E13" s="413" t="s">
        <v>282</v>
      </c>
    </row>
    <row r="14" spans="1:5" ht="12.75">
      <c r="A14" s="496"/>
      <c r="B14" s="357">
        <v>612</v>
      </c>
      <c r="C14" s="414" t="s">
        <v>376</v>
      </c>
      <c r="D14" s="487" t="s">
        <v>366</v>
      </c>
      <c r="E14" s="414" t="s">
        <v>282</v>
      </c>
    </row>
    <row r="15" spans="1:5" ht="12.75" customHeight="1">
      <c r="A15" s="496"/>
      <c r="B15" s="314">
        <v>613</v>
      </c>
      <c r="C15" s="414" t="s">
        <v>556</v>
      </c>
      <c r="D15" s="487" t="s">
        <v>366</v>
      </c>
      <c r="E15" s="414" t="s">
        <v>282</v>
      </c>
    </row>
    <row r="16" spans="1:5" ht="12.75" customHeight="1">
      <c r="A16" s="496"/>
      <c r="B16" s="314">
        <v>614</v>
      </c>
      <c r="C16" s="414" t="s">
        <v>386</v>
      </c>
      <c r="D16" s="487" t="s">
        <v>186</v>
      </c>
      <c r="E16" s="414" t="s">
        <v>560</v>
      </c>
    </row>
    <row r="17" spans="1:5" ht="12.75">
      <c r="A17" s="496"/>
      <c r="B17" s="314">
        <v>615</v>
      </c>
      <c r="C17" s="414" t="s">
        <v>208</v>
      </c>
      <c r="D17" s="487" t="s">
        <v>381</v>
      </c>
      <c r="E17" s="414" t="s">
        <v>561</v>
      </c>
    </row>
    <row r="18" spans="1:5" ht="12.75">
      <c r="A18" s="496"/>
      <c r="B18" s="314">
        <v>616</v>
      </c>
      <c r="C18" s="414" t="s">
        <v>557</v>
      </c>
      <c r="D18" s="487" t="s">
        <v>214</v>
      </c>
      <c r="E18" s="414" t="s">
        <v>562</v>
      </c>
    </row>
    <row r="19" spans="1:5" ht="12.75">
      <c r="A19" s="496"/>
      <c r="B19" s="314">
        <v>617</v>
      </c>
      <c r="C19" s="414" t="s">
        <v>558</v>
      </c>
      <c r="D19" s="487" t="s">
        <v>559</v>
      </c>
      <c r="E19" s="414" t="s">
        <v>563</v>
      </c>
    </row>
    <row r="20" spans="1:5" ht="12.75">
      <c r="A20" s="496"/>
      <c r="B20" s="314">
        <v>618</v>
      </c>
      <c r="C20" s="414" t="s">
        <v>389</v>
      </c>
      <c r="D20" s="487" t="s">
        <v>369</v>
      </c>
      <c r="E20" s="414" t="s">
        <v>62</v>
      </c>
    </row>
    <row r="21" spans="1:5" ht="12.75">
      <c r="A21" s="496"/>
      <c r="B21" s="314">
        <v>619</v>
      </c>
      <c r="C21" s="414" t="s">
        <v>410</v>
      </c>
      <c r="D21" s="487" t="s">
        <v>226</v>
      </c>
      <c r="E21" s="414" t="s">
        <v>74</v>
      </c>
    </row>
    <row r="22" spans="1:5" ht="12.75">
      <c r="A22" s="496"/>
      <c r="B22" s="314">
        <v>620</v>
      </c>
      <c r="C22" s="414" t="s">
        <v>387</v>
      </c>
      <c r="D22" s="487" t="s">
        <v>200</v>
      </c>
      <c r="E22" s="414" t="s">
        <v>74</v>
      </c>
    </row>
    <row r="23" spans="1:5" ht="12.75">
      <c r="A23" s="496"/>
      <c r="B23" s="314">
        <v>621</v>
      </c>
      <c r="C23" s="414" t="s">
        <v>209</v>
      </c>
      <c r="D23" s="414" t="s">
        <v>623</v>
      </c>
      <c r="E23" s="414" t="s">
        <v>74</v>
      </c>
    </row>
    <row r="24" spans="1:5" ht="12.75">
      <c r="A24" s="496"/>
      <c r="B24" s="412">
        <v>622</v>
      </c>
      <c r="C24" s="414" t="s">
        <v>406</v>
      </c>
      <c r="D24" s="414" t="s">
        <v>624</v>
      </c>
      <c r="E24" s="414" t="s">
        <v>625</v>
      </c>
    </row>
    <row r="25" spans="1:5" ht="12.75">
      <c r="A25" s="496"/>
      <c r="B25" s="314">
        <v>624</v>
      </c>
      <c r="C25" s="414" t="s">
        <v>661</v>
      </c>
      <c r="D25" s="414" t="s">
        <v>384</v>
      </c>
      <c r="E25" s="368" t="s">
        <v>74</v>
      </c>
    </row>
    <row r="26" spans="1:5" ht="12.75">
      <c r="A26" s="496"/>
      <c r="B26" s="314">
        <v>625</v>
      </c>
      <c r="C26" s="414" t="s">
        <v>448</v>
      </c>
      <c r="D26" s="414" t="s">
        <v>361</v>
      </c>
      <c r="E26" s="368" t="s">
        <v>282</v>
      </c>
    </row>
    <row r="27" spans="1:5" ht="12.75">
      <c r="A27" s="496"/>
      <c r="B27" s="314">
        <v>626</v>
      </c>
      <c r="C27" s="414" t="s">
        <v>670</v>
      </c>
      <c r="D27" s="414" t="s">
        <v>671</v>
      </c>
      <c r="E27" s="368" t="s">
        <v>282</v>
      </c>
    </row>
    <row r="28" spans="1:5" ht="12.75">
      <c r="A28" s="496"/>
      <c r="B28" s="314">
        <v>627</v>
      </c>
      <c r="C28" s="414" t="s">
        <v>186</v>
      </c>
      <c r="D28" s="414" t="s">
        <v>85</v>
      </c>
      <c r="E28" s="413" t="s">
        <v>74</v>
      </c>
    </row>
    <row r="29" spans="1:5" ht="12.75">
      <c r="A29" s="496"/>
      <c r="B29" s="314">
        <v>628</v>
      </c>
      <c r="C29" s="414" t="s">
        <v>670</v>
      </c>
      <c r="D29" s="414" t="s">
        <v>235</v>
      </c>
      <c r="E29" s="414" t="s">
        <v>282</v>
      </c>
    </row>
    <row r="30" spans="1:5" ht="12.75">
      <c r="A30" s="496"/>
      <c r="B30" s="314">
        <v>629</v>
      </c>
      <c r="C30" s="414" t="s">
        <v>683</v>
      </c>
      <c r="D30" s="414" t="s">
        <v>368</v>
      </c>
      <c r="E30" s="414" t="s">
        <v>282</v>
      </c>
    </row>
    <row r="31" spans="1:5" ht="12.75">
      <c r="A31" s="496"/>
      <c r="B31" s="314">
        <v>631</v>
      </c>
      <c r="C31" s="414" t="s">
        <v>684</v>
      </c>
      <c r="D31" s="414" t="s">
        <v>685</v>
      </c>
      <c r="E31" s="414" t="s">
        <v>494</v>
      </c>
    </row>
    <row r="32" spans="1:5" ht="12.75">
      <c r="A32" s="496"/>
      <c r="B32" s="314">
        <v>632</v>
      </c>
      <c r="C32" s="414" t="s">
        <v>686</v>
      </c>
      <c r="D32" s="414" t="s">
        <v>216</v>
      </c>
      <c r="E32" s="414" t="s">
        <v>105</v>
      </c>
    </row>
    <row r="33" spans="1:5" ht="12.75">
      <c r="A33" s="496"/>
      <c r="B33" s="314">
        <v>633</v>
      </c>
      <c r="C33" s="414" t="s">
        <v>557</v>
      </c>
      <c r="D33" s="414" t="s">
        <v>214</v>
      </c>
      <c r="E33" s="413" t="s">
        <v>807</v>
      </c>
    </row>
    <row r="34" spans="1:5" ht="12.75" customHeight="1">
      <c r="A34" s="496"/>
      <c r="B34" s="314">
        <v>634</v>
      </c>
      <c r="C34" s="414" t="s">
        <v>805</v>
      </c>
      <c r="D34" s="414" t="s">
        <v>806</v>
      </c>
      <c r="E34" s="368" t="s">
        <v>807</v>
      </c>
    </row>
    <row r="35" spans="1:5" ht="12.75" customHeight="1">
      <c r="A35" s="496"/>
      <c r="B35" s="314">
        <v>635</v>
      </c>
      <c r="C35" s="368" t="s">
        <v>406</v>
      </c>
      <c r="D35" s="368" t="s">
        <v>748</v>
      </c>
      <c r="E35" s="368" t="s">
        <v>437</v>
      </c>
    </row>
    <row r="36" spans="1:5" ht="15" customHeight="1">
      <c r="A36" s="496"/>
      <c r="B36" s="332">
        <v>636</v>
      </c>
      <c r="C36" s="344" t="s">
        <v>386</v>
      </c>
      <c r="D36" s="344" t="s">
        <v>397</v>
      </c>
      <c r="E36" s="499" t="s">
        <v>493</v>
      </c>
    </row>
    <row r="37" spans="1:5" ht="12.75">
      <c r="A37" s="496"/>
      <c r="B37" s="314">
        <v>638</v>
      </c>
      <c r="C37" s="368" t="s">
        <v>390</v>
      </c>
      <c r="D37" s="368" t="s">
        <v>474</v>
      </c>
      <c r="E37" s="368" t="s">
        <v>74</v>
      </c>
    </row>
    <row r="38" spans="1:5" ht="12.75">
      <c r="A38" s="496"/>
      <c r="B38" s="314">
        <v>639</v>
      </c>
      <c r="C38" s="368" t="s">
        <v>227</v>
      </c>
      <c r="D38" s="368" t="s">
        <v>818</v>
      </c>
      <c r="E38" s="368" t="s">
        <v>74</v>
      </c>
    </row>
    <row r="39" spans="1:5" ht="12.75">
      <c r="A39" s="496"/>
      <c r="B39" s="332">
        <v>640</v>
      </c>
      <c r="C39" s="368" t="s">
        <v>845</v>
      </c>
      <c r="D39" s="368" t="s">
        <v>269</v>
      </c>
      <c r="E39" s="368" t="s">
        <v>74</v>
      </c>
    </row>
    <row r="40" spans="1:5" ht="12.75">
      <c r="A40" s="496"/>
      <c r="B40" s="314">
        <v>641</v>
      </c>
      <c r="C40" s="414" t="s">
        <v>878</v>
      </c>
      <c r="D40" s="414" t="s">
        <v>395</v>
      </c>
      <c r="E40" s="368" t="s">
        <v>437</v>
      </c>
    </row>
    <row r="41" spans="1:5" ht="12.75">
      <c r="A41" s="496"/>
      <c r="B41" s="314">
        <v>642</v>
      </c>
      <c r="C41" s="414" t="s">
        <v>291</v>
      </c>
      <c r="D41" s="414" t="s">
        <v>220</v>
      </c>
      <c r="E41" s="368" t="s">
        <v>889</v>
      </c>
    </row>
    <row r="42" spans="1:5" ht="12.75">
      <c r="A42" s="496"/>
      <c r="B42" s="314">
        <v>646</v>
      </c>
      <c r="C42" s="414" t="s">
        <v>472</v>
      </c>
      <c r="D42" s="414" t="s">
        <v>101</v>
      </c>
      <c r="E42" s="368" t="s">
        <v>62</v>
      </c>
    </row>
    <row r="43" spans="1:5" ht="12.75">
      <c r="A43" s="496"/>
      <c r="B43" s="314">
        <v>648</v>
      </c>
      <c r="C43" s="414" t="s">
        <v>921</v>
      </c>
      <c r="D43" s="414" t="s">
        <v>922</v>
      </c>
      <c r="E43" s="368" t="s">
        <v>494</v>
      </c>
    </row>
    <row r="44" spans="1:5" ht="12.75">
      <c r="A44" s="496"/>
      <c r="B44" s="314">
        <v>671</v>
      </c>
      <c r="C44" s="414" t="s">
        <v>409</v>
      </c>
      <c r="D44" s="414" t="s">
        <v>923</v>
      </c>
      <c r="E44" s="368" t="s">
        <v>494</v>
      </c>
    </row>
    <row r="45" spans="1:5" ht="12.75">
      <c r="A45" s="496"/>
      <c r="B45" s="314">
        <v>672</v>
      </c>
      <c r="C45" s="305" t="s">
        <v>376</v>
      </c>
      <c r="D45" s="305" t="s">
        <v>755</v>
      </c>
      <c r="E45" s="305" t="s">
        <v>863</v>
      </c>
    </row>
    <row r="46" spans="1:5" ht="15" customHeight="1">
      <c r="A46" s="496"/>
      <c r="B46" s="545">
        <v>673</v>
      </c>
      <c r="C46" s="414" t="s">
        <v>949</v>
      </c>
      <c r="D46" s="414" t="s">
        <v>950</v>
      </c>
      <c r="E46" s="201" t="s">
        <v>74</v>
      </c>
    </row>
    <row r="47" spans="1:5" ht="15">
      <c r="A47" s="496"/>
      <c r="B47" s="554">
        <v>695</v>
      </c>
      <c r="C47" s="452" t="s">
        <v>947</v>
      </c>
      <c r="D47" s="452" t="s">
        <v>948</v>
      </c>
      <c r="E47" s="452" t="s">
        <v>74</v>
      </c>
    </row>
    <row r="48" spans="1:5" ht="15">
      <c r="A48" s="496"/>
      <c r="B48" s="552">
        <v>696</v>
      </c>
      <c r="C48" s="28" t="s">
        <v>946</v>
      </c>
      <c r="D48" s="553" t="s">
        <v>931</v>
      </c>
      <c r="E48" s="452" t="s">
        <v>74</v>
      </c>
    </row>
    <row r="49" spans="1:5" ht="15">
      <c r="A49" s="496"/>
      <c r="B49" s="552"/>
      <c r="C49" s="28"/>
      <c r="D49" s="553"/>
      <c r="E49" s="452"/>
    </row>
    <row r="50" spans="1:5" ht="12.75">
      <c r="A50" s="496" t="s">
        <v>952</v>
      </c>
      <c r="B50" s="155" t="s">
        <v>18</v>
      </c>
      <c r="C50" s="155" t="s">
        <v>10</v>
      </c>
      <c r="D50" s="155" t="s">
        <v>3</v>
      </c>
      <c r="E50" s="33" t="s">
        <v>4</v>
      </c>
    </row>
    <row r="51" spans="1:5" ht="12.75">
      <c r="A51" s="496"/>
      <c r="B51" s="357">
        <v>501</v>
      </c>
      <c r="C51" s="413" t="s">
        <v>849</v>
      </c>
      <c r="D51" s="413" t="s">
        <v>644</v>
      </c>
      <c r="E51" s="413" t="s">
        <v>282</v>
      </c>
    </row>
    <row r="52" spans="1:5" ht="12.75">
      <c r="A52" s="496"/>
      <c r="B52" s="357">
        <v>502</v>
      </c>
      <c r="C52" s="488" t="s">
        <v>401</v>
      </c>
      <c r="D52" s="488" t="s">
        <v>99</v>
      </c>
      <c r="E52" s="489" t="s">
        <v>493</v>
      </c>
    </row>
    <row r="53" spans="1:5" ht="12.75">
      <c r="A53" s="496"/>
      <c r="B53" s="357">
        <v>503</v>
      </c>
      <c r="C53" s="414" t="s">
        <v>392</v>
      </c>
      <c r="D53" s="487" t="s">
        <v>531</v>
      </c>
      <c r="E53" s="414" t="s">
        <v>74</v>
      </c>
    </row>
    <row r="54" spans="1:5" ht="12.75">
      <c r="A54" s="496"/>
      <c r="B54" s="357">
        <v>504</v>
      </c>
      <c r="C54" s="414" t="s">
        <v>398</v>
      </c>
      <c r="D54" s="487" t="s">
        <v>112</v>
      </c>
      <c r="E54" s="414" t="s">
        <v>532</v>
      </c>
    </row>
    <row r="55" spans="1:5" ht="12.75" customHeight="1">
      <c r="A55" s="496"/>
      <c r="B55" s="357">
        <v>505</v>
      </c>
      <c r="C55" s="414" t="s">
        <v>391</v>
      </c>
      <c r="D55" s="487" t="s">
        <v>55</v>
      </c>
      <c r="E55" s="414" t="s">
        <v>532</v>
      </c>
    </row>
    <row r="56" spans="1:5" ht="12.75">
      <c r="A56" s="496"/>
      <c r="B56" s="357">
        <v>506</v>
      </c>
      <c r="C56" s="414" t="s">
        <v>555</v>
      </c>
      <c r="D56" s="414" t="s">
        <v>267</v>
      </c>
      <c r="E56" s="413" t="s">
        <v>282</v>
      </c>
    </row>
    <row r="57" spans="1:5" ht="12.75" customHeight="1">
      <c r="A57" s="496"/>
      <c r="B57" s="357">
        <v>507</v>
      </c>
      <c r="C57" s="414" t="s">
        <v>393</v>
      </c>
      <c r="D57" s="414" t="s">
        <v>394</v>
      </c>
      <c r="E57" s="413" t="s">
        <v>411</v>
      </c>
    </row>
    <row r="58" spans="1:5" ht="12.75" customHeight="1">
      <c r="A58" s="496"/>
      <c r="B58" s="357">
        <v>508</v>
      </c>
      <c r="C58" s="414" t="s">
        <v>107</v>
      </c>
      <c r="D58" s="487" t="s">
        <v>564</v>
      </c>
      <c r="E58" s="414" t="s">
        <v>571</v>
      </c>
    </row>
    <row r="59" spans="1:5" ht="12.75">
      <c r="A59" s="496"/>
      <c r="B59" s="357">
        <v>509</v>
      </c>
      <c r="C59" s="414" t="s">
        <v>565</v>
      </c>
      <c r="D59" s="487" t="s">
        <v>566</v>
      </c>
      <c r="E59" s="414" t="s">
        <v>492</v>
      </c>
    </row>
    <row r="60" spans="1:5" ht="12.75">
      <c r="A60" s="496"/>
      <c r="B60" s="357">
        <v>510</v>
      </c>
      <c r="C60" s="414" t="s">
        <v>567</v>
      </c>
      <c r="D60" s="487" t="s">
        <v>568</v>
      </c>
      <c r="E60" s="414" t="s">
        <v>493</v>
      </c>
    </row>
    <row r="61" spans="1:5" ht="12.75">
      <c r="A61" s="496"/>
      <c r="B61" s="357">
        <v>512</v>
      </c>
      <c r="C61" s="414" t="s">
        <v>570</v>
      </c>
      <c r="D61" s="487" t="s">
        <v>397</v>
      </c>
      <c r="E61" s="414" t="s">
        <v>74</v>
      </c>
    </row>
    <row r="62" spans="1:5" ht="12.75">
      <c r="A62" s="496"/>
      <c r="B62" s="357">
        <v>513</v>
      </c>
      <c r="C62" s="414" t="s">
        <v>399</v>
      </c>
      <c r="D62" s="414" t="s">
        <v>127</v>
      </c>
      <c r="E62" s="413" t="s">
        <v>77</v>
      </c>
    </row>
    <row r="63" spans="1:5" ht="12.75">
      <c r="A63" s="496"/>
      <c r="B63" s="357">
        <v>514</v>
      </c>
      <c r="C63" s="414" t="s">
        <v>401</v>
      </c>
      <c r="D63" s="414" t="s">
        <v>61</v>
      </c>
      <c r="E63" s="414" t="s">
        <v>664</v>
      </c>
    </row>
    <row r="64" spans="1:5" ht="12.75">
      <c r="A64" s="496"/>
      <c r="B64" s="357">
        <v>515</v>
      </c>
      <c r="C64" s="414" t="s">
        <v>470</v>
      </c>
      <c r="D64" s="414" t="s">
        <v>471</v>
      </c>
      <c r="E64" s="414" t="s">
        <v>411</v>
      </c>
    </row>
    <row r="65" spans="1:5" ht="12.75">
      <c r="A65" s="496"/>
      <c r="B65" s="357">
        <v>516</v>
      </c>
      <c r="C65" s="414" t="s">
        <v>672</v>
      </c>
      <c r="D65" s="414" t="s">
        <v>235</v>
      </c>
      <c r="E65" s="414" t="s">
        <v>282</v>
      </c>
    </row>
    <row r="66" spans="1:5" ht="12.75">
      <c r="A66" s="496"/>
      <c r="B66" s="357">
        <v>517</v>
      </c>
      <c r="C66" s="414" t="s">
        <v>482</v>
      </c>
      <c r="D66" s="414" t="s">
        <v>205</v>
      </c>
      <c r="E66" s="414" t="s">
        <v>675</v>
      </c>
    </row>
    <row r="67" spans="1:5" ht="12.75">
      <c r="A67" s="496"/>
      <c r="B67" s="357">
        <v>518</v>
      </c>
      <c r="C67" s="414" t="s">
        <v>673</v>
      </c>
      <c r="D67" s="414" t="s">
        <v>674</v>
      </c>
      <c r="E67" s="414" t="s">
        <v>282</v>
      </c>
    </row>
    <row r="68" spans="1:5" ht="12.75">
      <c r="A68" s="496"/>
      <c r="B68" s="357">
        <v>519</v>
      </c>
      <c r="C68" s="414" t="s">
        <v>687</v>
      </c>
      <c r="D68" s="414" t="s">
        <v>471</v>
      </c>
      <c r="E68" s="414" t="s">
        <v>411</v>
      </c>
    </row>
    <row r="69" spans="1:5" ht="12.75">
      <c r="A69" s="496"/>
      <c r="B69" s="357">
        <v>520</v>
      </c>
      <c r="C69" s="414" t="s">
        <v>688</v>
      </c>
      <c r="D69" s="414" t="s">
        <v>92</v>
      </c>
      <c r="E69" s="414" t="s">
        <v>690</v>
      </c>
    </row>
    <row r="70" spans="1:5" ht="12.75">
      <c r="A70" s="496"/>
      <c r="B70" s="357">
        <v>521</v>
      </c>
      <c r="C70" s="414" t="s">
        <v>402</v>
      </c>
      <c r="D70" s="414" t="s">
        <v>275</v>
      </c>
      <c r="E70" s="414" t="s">
        <v>691</v>
      </c>
    </row>
    <row r="71" spans="1:5" ht="12.75">
      <c r="A71" s="496"/>
      <c r="B71" s="357">
        <v>522</v>
      </c>
      <c r="C71" s="414" t="s">
        <v>689</v>
      </c>
      <c r="D71" s="414" t="s">
        <v>79</v>
      </c>
      <c r="E71" s="414" t="s">
        <v>692</v>
      </c>
    </row>
    <row r="72" spans="1:5" ht="12.75">
      <c r="A72" s="496"/>
      <c r="B72" s="357">
        <v>523</v>
      </c>
      <c r="C72" s="380" t="s">
        <v>783</v>
      </c>
      <c r="D72" s="380" t="s">
        <v>396</v>
      </c>
      <c r="E72" s="380" t="s">
        <v>784</v>
      </c>
    </row>
    <row r="73" spans="1:5" ht="12.75">
      <c r="A73" s="496"/>
      <c r="B73" s="357">
        <v>524</v>
      </c>
      <c r="C73" s="414" t="s">
        <v>785</v>
      </c>
      <c r="D73" s="414" t="s">
        <v>786</v>
      </c>
      <c r="E73" s="414" t="s">
        <v>675</v>
      </c>
    </row>
    <row r="74" spans="1:5" ht="12.75">
      <c r="A74" s="496"/>
      <c r="B74" s="357">
        <v>525</v>
      </c>
      <c r="C74" s="414" t="s">
        <v>280</v>
      </c>
      <c r="D74" s="414" t="s">
        <v>200</v>
      </c>
      <c r="E74" s="414" t="s">
        <v>789</v>
      </c>
    </row>
    <row r="75" spans="1:5" ht="12.75">
      <c r="A75" s="496"/>
      <c r="B75" s="357">
        <v>526</v>
      </c>
      <c r="C75" s="414" t="s">
        <v>401</v>
      </c>
      <c r="D75" s="414" t="s">
        <v>787</v>
      </c>
      <c r="E75" s="414" t="s">
        <v>282</v>
      </c>
    </row>
    <row r="76" spans="1:5" ht="12.75">
      <c r="A76" s="496"/>
      <c r="B76" s="357">
        <v>527</v>
      </c>
      <c r="C76" s="414" t="s">
        <v>788</v>
      </c>
      <c r="D76" s="414" t="s">
        <v>454</v>
      </c>
      <c r="E76" s="414" t="s">
        <v>282</v>
      </c>
    </row>
    <row r="77" spans="1:5" ht="12.75">
      <c r="A77" s="496"/>
      <c r="B77" s="357">
        <v>528</v>
      </c>
      <c r="C77" s="413" t="s">
        <v>850</v>
      </c>
      <c r="D77" s="413" t="s">
        <v>632</v>
      </c>
      <c r="E77" s="413" t="s">
        <v>675</v>
      </c>
    </row>
    <row r="78" spans="1:5" ht="12.75">
      <c r="A78" s="496"/>
      <c r="B78" s="357">
        <v>529</v>
      </c>
      <c r="C78" s="380" t="s">
        <v>846</v>
      </c>
      <c r="D78" s="380" t="s">
        <v>748</v>
      </c>
      <c r="E78" s="380" t="s">
        <v>847</v>
      </c>
    </row>
    <row r="79" spans="1:5" ht="12.75">
      <c r="A79" s="496"/>
      <c r="B79" s="357">
        <v>530</v>
      </c>
      <c r="C79" s="413" t="s">
        <v>851</v>
      </c>
      <c r="D79" s="413" t="s">
        <v>285</v>
      </c>
      <c r="E79" s="413" t="s">
        <v>411</v>
      </c>
    </row>
    <row r="80" spans="1:5" ht="12.75" customHeight="1">
      <c r="A80" s="496"/>
      <c r="B80" s="357">
        <v>531</v>
      </c>
      <c r="C80" s="413" t="s">
        <v>852</v>
      </c>
      <c r="D80" s="413" t="s">
        <v>853</v>
      </c>
      <c r="E80" s="413" t="s">
        <v>493</v>
      </c>
    </row>
    <row r="81" spans="1:5" ht="12.75">
      <c r="A81" s="496"/>
      <c r="B81" s="357">
        <v>532</v>
      </c>
      <c r="C81" s="380" t="s">
        <v>848</v>
      </c>
      <c r="D81" s="380" t="s">
        <v>477</v>
      </c>
      <c r="E81" s="380" t="s">
        <v>74</v>
      </c>
    </row>
    <row r="82" spans="1:5" ht="12.75" customHeight="1">
      <c r="A82" s="496"/>
      <c r="B82" s="357">
        <v>533</v>
      </c>
      <c r="C82" s="414" t="s">
        <v>401</v>
      </c>
      <c r="D82" s="414" t="s">
        <v>879</v>
      </c>
      <c r="E82" s="414" t="s">
        <v>532</v>
      </c>
    </row>
    <row r="83" spans="1:5" ht="15">
      <c r="A83" s="496"/>
      <c r="B83" s="441">
        <v>535</v>
      </c>
      <c r="C83" s="442" t="s">
        <v>918</v>
      </c>
      <c r="D83" s="442" t="s">
        <v>919</v>
      </c>
      <c r="E83" s="442" t="s">
        <v>920</v>
      </c>
    </row>
    <row r="84" spans="1:5" ht="12.75">
      <c r="A84" s="496"/>
      <c r="B84" s="314">
        <v>630</v>
      </c>
      <c r="C84" s="414" t="s">
        <v>280</v>
      </c>
      <c r="D84" s="414" t="s">
        <v>395</v>
      </c>
      <c r="E84" s="414" t="s">
        <v>532</v>
      </c>
    </row>
    <row r="85" spans="1:5" ht="12.75">
      <c r="A85" s="496"/>
      <c r="B85" s="314">
        <v>630</v>
      </c>
      <c r="C85" s="414" t="s">
        <v>280</v>
      </c>
      <c r="D85" s="414" t="s">
        <v>395</v>
      </c>
      <c r="E85" s="414" t="s">
        <v>532</v>
      </c>
    </row>
    <row r="86" spans="1:5" ht="12.75">
      <c r="A86" s="496"/>
      <c r="B86" s="314"/>
      <c r="C86" s="414"/>
      <c r="D86" s="414"/>
      <c r="E86" s="414"/>
    </row>
    <row r="87" spans="1:5" ht="12.75">
      <c r="A87" s="496" t="s">
        <v>953</v>
      </c>
      <c r="B87" s="155" t="s">
        <v>18</v>
      </c>
      <c r="C87" s="155" t="s">
        <v>10</v>
      </c>
      <c r="D87" s="155" t="s">
        <v>3</v>
      </c>
      <c r="E87" s="33" t="s">
        <v>4</v>
      </c>
    </row>
    <row r="88" spans="1:5" ht="12.75">
      <c r="A88" s="496"/>
      <c r="B88" s="314">
        <v>581</v>
      </c>
      <c r="C88" s="28" t="s">
        <v>329</v>
      </c>
      <c r="D88" s="28" t="s">
        <v>330</v>
      </c>
      <c r="E88" s="28" t="s">
        <v>62</v>
      </c>
    </row>
    <row r="89" spans="1:5" ht="12.75">
      <c r="A89" s="496"/>
      <c r="B89" s="314">
        <v>582</v>
      </c>
      <c r="C89" s="28" t="s">
        <v>374</v>
      </c>
      <c r="D89" s="28" t="s">
        <v>375</v>
      </c>
      <c r="E89" s="28" t="s">
        <v>789</v>
      </c>
    </row>
    <row r="90" spans="1:5" ht="12.75">
      <c r="A90" s="496"/>
      <c r="B90" s="314">
        <v>583</v>
      </c>
      <c r="C90" s="414" t="s">
        <v>372</v>
      </c>
      <c r="D90" s="414" t="s">
        <v>373</v>
      </c>
      <c r="E90" s="368" t="s">
        <v>62</v>
      </c>
    </row>
    <row r="91" spans="1:5" ht="12.75">
      <c r="A91" s="496"/>
      <c r="B91" s="164">
        <v>584</v>
      </c>
      <c r="C91" s="414" t="s">
        <v>96</v>
      </c>
      <c r="D91" s="414" t="s">
        <v>200</v>
      </c>
      <c r="E91" s="28" t="s">
        <v>789</v>
      </c>
    </row>
    <row r="92" spans="1:5" ht="12.75">
      <c r="A92" s="496"/>
      <c r="B92" s="164"/>
      <c r="C92" s="414"/>
      <c r="D92" s="414"/>
      <c r="E92" s="28"/>
    </row>
    <row r="93" spans="1:5" ht="12.75">
      <c r="A93" s="496"/>
      <c r="B93" s="155" t="s">
        <v>18</v>
      </c>
      <c r="C93" s="155" t="s">
        <v>10</v>
      </c>
      <c r="D93" s="155" t="s">
        <v>3</v>
      </c>
      <c r="E93" s="33" t="s">
        <v>4</v>
      </c>
    </row>
    <row r="94" spans="1:5" ht="12.75">
      <c r="A94" s="496" t="s">
        <v>954</v>
      </c>
      <c r="B94" s="314">
        <v>637</v>
      </c>
      <c r="C94" s="413" t="s">
        <v>227</v>
      </c>
      <c r="D94" s="413" t="s">
        <v>381</v>
      </c>
      <c r="E94" s="413" t="s">
        <v>561</v>
      </c>
    </row>
    <row r="95" spans="1:5" ht="12.75">
      <c r="A95" s="496"/>
      <c r="B95" s="314">
        <v>681</v>
      </c>
      <c r="C95" s="414" t="s">
        <v>378</v>
      </c>
      <c r="D95" s="487" t="s">
        <v>379</v>
      </c>
      <c r="E95" s="413" t="s">
        <v>62</v>
      </c>
    </row>
    <row r="96" spans="1:5" ht="12.75">
      <c r="A96" s="496"/>
      <c r="B96" s="314">
        <v>687</v>
      </c>
      <c r="C96" s="414" t="s">
        <v>377</v>
      </c>
      <c r="D96" s="414" t="s">
        <v>264</v>
      </c>
      <c r="E96" s="413" t="s">
        <v>62</v>
      </c>
    </row>
    <row r="97" spans="1:5" ht="12.75">
      <c r="A97" s="496"/>
      <c r="B97" s="314">
        <v>680</v>
      </c>
      <c r="C97" s="414" t="s">
        <v>336</v>
      </c>
      <c r="D97" s="487" t="s">
        <v>337</v>
      </c>
      <c r="E97" s="413" t="s">
        <v>62</v>
      </c>
    </row>
    <row r="98" spans="1:5" ht="12.75">
      <c r="A98" s="496"/>
      <c r="B98" s="314">
        <v>682</v>
      </c>
      <c r="C98" s="414" t="s">
        <v>543</v>
      </c>
      <c r="D98" s="487" t="s">
        <v>342</v>
      </c>
      <c r="E98" s="413" t="s">
        <v>282</v>
      </c>
    </row>
    <row r="99" spans="1:5" ht="12.75">
      <c r="A99" s="496"/>
      <c r="B99" s="314">
        <v>685</v>
      </c>
      <c r="C99" s="419" t="s">
        <v>387</v>
      </c>
      <c r="D99" s="419" t="s">
        <v>679</v>
      </c>
      <c r="E99" s="368" t="s">
        <v>458</v>
      </c>
    </row>
    <row r="100" spans="1:5" ht="12.75">
      <c r="A100" s="496"/>
      <c r="B100" s="314">
        <v>683</v>
      </c>
      <c r="C100" s="414" t="s">
        <v>380</v>
      </c>
      <c r="D100" s="414" t="s">
        <v>279</v>
      </c>
      <c r="E100" s="413" t="s">
        <v>458</v>
      </c>
    </row>
    <row r="101" spans="1:5" ht="12.75">
      <c r="A101" s="496"/>
      <c r="B101" s="314">
        <v>684</v>
      </c>
      <c r="C101" s="414" t="s">
        <v>626</v>
      </c>
      <c r="D101" s="414" t="s">
        <v>627</v>
      </c>
      <c r="E101" s="413" t="s">
        <v>628</v>
      </c>
    </row>
    <row r="102" spans="1:5" ht="12.75">
      <c r="A102" s="496"/>
      <c r="B102" s="314">
        <v>686</v>
      </c>
      <c r="C102" s="413" t="s">
        <v>338</v>
      </c>
      <c r="D102" s="413" t="s">
        <v>339</v>
      </c>
      <c r="E102" s="413" t="s">
        <v>702</v>
      </c>
    </row>
    <row r="103" spans="1:5" ht="12.75">
      <c r="A103" s="496"/>
      <c r="B103" s="314">
        <v>688</v>
      </c>
      <c r="C103" s="414" t="s">
        <v>890</v>
      </c>
      <c r="D103" s="414" t="s">
        <v>891</v>
      </c>
      <c r="E103" s="413" t="s">
        <v>458</v>
      </c>
    </row>
    <row r="104" spans="1:5" ht="12.75">
      <c r="A104" s="496"/>
      <c r="B104" s="314"/>
      <c r="C104" s="414"/>
      <c r="D104" s="414"/>
      <c r="E104" s="413"/>
    </row>
    <row r="105" spans="1:5" ht="12.75">
      <c r="A105" s="496" t="s">
        <v>955</v>
      </c>
      <c r="B105" s="155" t="s">
        <v>18</v>
      </c>
      <c r="C105" s="155" t="s">
        <v>10</v>
      </c>
      <c r="D105" s="155" t="s">
        <v>3</v>
      </c>
      <c r="E105" s="155" t="s">
        <v>4</v>
      </c>
    </row>
    <row r="106" spans="1:5" ht="15" customHeight="1">
      <c r="A106" s="496"/>
      <c r="B106" s="314">
        <v>701</v>
      </c>
      <c r="C106" s="414" t="s">
        <v>345</v>
      </c>
      <c r="D106" s="414" t="s">
        <v>523</v>
      </c>
      <c r="E106" s="368" t="s">
        <v>62</v>
      </c>
    </row>
    <row r="107" spans="1:5" ht="12.75" customHeight="1">
      <c r="A107" s="496"/>
      <c r="B107" s="314">
        <v>702</v>
      </c>
      <c r="C107" s="414" t="s">
        <v>96</v>
      </c>
      <c r="D107" s="414" t="s">
        <v>343</v>
      </c>
      <c r="E107" s="413" t="s">
        <v>62</v>
      </c>
    </row>
    <row r="108" spans="1:5" ht="12.75">
      <c r="A108" s="496"/>
      <c r="B108" s="314">
        <v>703</v>
      </c>
      <c r="C108" s="414" t="s">
        <v>334</v>
      </c>
      <c r="D108" s="487" t="s">
        <v>332</v>
      </c>
      <c r="E108" s="414" t="s">
        <v>282</v>
      </c>
    </row>
    <row r="109" spans="1:5" ht="12.75" customHeight="1">
      <c r="A109" s="496"/>
      <c r="B109" s="314">
        <v>704</v>
      </c>
      <c r="C109" s="414" t="s">
        <v>119</v>
      </c>
      <c r="D109" s="487" t="s">
        <v>595</v>
      </c>
      <c r="E109" s="414" t="s">
        <v>596</v>
      </c>
    </row>
    <row r="110" spans="1:5" ht="12.75">
      <c r="A110" s="496"/>
      <c r="B110" s="314">
        <v>705</v>
      </c>
      <c r="C110" s="413" t="s">
        <v>489</v>
      </c>
      <c r="D110" s="414" t="s">
        <v>648</v>
      </c>
      <c r="E110" s="414" t="s">
        <v>62</v>
      </c>
    </row>
    <row r="111" spans="1:5" ht="15" customHeight="1">
      <c r="A111" s="496"/>
      <c r="B111" s="314">
        <v>706</v>
      </c>
      <c r="C111" s="414" t="s">
        <v>331</v>
      </c>
      <c r="D111" s="414" t="s">
        <v>328</v>
      </c>
      <c r="E111" s="414" t="s">
        <v>282</v>
      </c>
    </row>
    <row r="112" spans="1:5" ht="12.75" customHeight="1">
      <c r="A112" s="496"/>
      <c r="B112" s="314">
        <v>707</v>
      </c>
      <c r="C112" s="488" t="s">
        <v>70</v>
      </c>
      <c r="D112" s="488" t="s">
        <v>346</v>
      </c>
      <c r="E112" s="488" t="s">
        <v>702</v>
      </c>
    </row>
    <row r="113" spans="1:5" ht="12.75">
      <c r="A113" s="496"/>
      <c r="B113" s="314">
        <v>708</v>
      </c>
      <c r="C113" s="488" t="s">
        <v>403</v>
      </c>
      <c r="D113" s="488" t="s">
        <v>738</v>
      </c>
      <c r="E113" s="488" t="s">
        <v>702</v>
      </c>
    </row>
    <row r="114" spans="1:5" ht="12.75" customHeight="1">
      <c r="A114" s="496"/>
      <c r="B114" s="314">
        <v>709</v>
      </c>
      <c r="C114" s="413" t="s">
        <v>135</v>
      </c>
      <c r="D114" s="413" t="s">
        <v>843</v>
      </c>
      <c r="E114" s="413" t="s">
        <v>62</v>
      </c>
    </row>
    <row r="115" spans="1:5" ht="12.75">
      <c r="A115" s="496"/>
      <c r="B115" s="314">
        <v>715</v>
      </c>
      <c r="C115" s="414" t="s">
        <v>248</v>
      </c>
      <c r="D115" s="414" t="s">
        <v>913</v>
      </c>
      <c r="E115" s="488" t="s">
        <v>62</v>
      </c>
    </row>
    <row r="116" spans="1:5" ht="12.75">
      <c r="A116" s="496"/>
      <c r="B116" s="314"/>
      <c r="C116" s="414"/>
      <c r="D116" s="414"/>
      <c r="E116" s="488"/>
    </row>
    <row r="117" spans="1:5" ht="12.75">
      <c r="A117" s="496" t="s">
        <v>956</v>
      </c>
      <c r="B117" s="59" t="s">
        <v>12</v>
      </c>
      <c r="C117" s="202" t="s">
        <v>10</v>
      </c>
      <c r="D117" s="202" t="s">
        <v>3</v>
      </c>
      <c r="E117" s="202" t="s">
        <v>4</v>
      </c>
    </row>
    <row r="118" spans="1:5" ht="12.75" customHeight="1">
      <c r="A118" s="496"/>
      <c r="B118" s="314">
        <v>751</v>
      </c>
      <c r="C118" s="414" t="s">
        <v>486</v>
      </c>
      <c r="D118" s="414" t="s">
        <v>257</v>
      </c>
      <c r="E118" s="368" t="s">
        <v>62</v>
      </c>
    </row>
    <row r="119" spans="1:5" ht="12.75" customHeight="1">
      <c r="A119" s="496"/>
      <c r="B119" s="314">
        <v>752</v>
      </c>
      <c r="C119" s="414" t="s">
        <v>356</v>
      </c>
      <c r="D119" s="487" t="s">
        <v>330</v>
      </c>
      <c r="E119" s="414" t="s">
        <v>62</v>
      </c>
    </row>
    <row r="120" spans="1:5" ht="12.75">
      <c r="A120" s="496"/>
      <c r="B120" s="314">
        <v>753</v>
      </c>
      <c r="C120" s="414" t="s">
        <v>340</v>
      </c>
      <c r="D120" s="487" t="s">
        <v>328</v>
      </c>
      <c r="E120" s="414" t="s">
        <v>282</v>
      </c>
    </row>
    <row r="121" spans="1:5" ht="12.75" customHeight="1">
      <c r="A121" s="496"/>
      <c r="B121" s="314">
        <v>754</v>
      </c>
      <c r="C121" s="414" t="s">
        <v>211</v>
      </c>
      <c r="D121" s="414" t="s">
        <v>132</v>
      </c>
      <c r="E121" s="413" t="s">
        <v>62</v>
      </c>
    </row>
    <row r="122" spans="1:5" ht="12.75">
      <c r="A122" s="496"/>
      <c r="B122" s="314">
        <v>755</v>
      </c>
      <c r="C122" s="414" t="s">
        <v>169</v>
      </c>
      <c r="D122" s="487" t="s">
        <v>61</v>
      </c>
      <c r="E122" s="414" t="s">
        <v>62</v>
      </c>
    </row>
    <row r="123" spans="1:5" ht="12.75" customHeight="1">
      <c r="A123" s="496"/>
      <c r="B123" s="314">
        <v>756</v>
      </c>
      <c r="C123" s="414" t="s">
        <v>164</v>
      </c>
      <c r="D123" s="487" t="s">
        <v>287</v>
      </c>
      <c r="E123" s="414" t="s">
        <v>282</v>
      </c>
    </row>
    <row r="124" spans="1:5" ht="12.75">
      <c r="A124" s="496"/>
      <c r="B124" s="314">
        <v>757</v>
      </c>
      <c r="C124" s="414" t="s">
        <v>341</v>
      </c>
      <c r="D124" s="487" t="s">
        <v>287</v>
      </c>
      <c r="E124" s="414" t="s">
        <v>282</v>
      </c>
    </row>
    <row r="125" spans="1:5" ht="12.75">
      <c r="A125" s="496"/>
      <c r="B125" s="314">
        <v>758</v>
      </c>
      <c r="C125" s="414" t="s">
        <v>230</v>
      </c>
      <c r="D125" s="487" t="s">
        <v>175</v>
      </c>
      <c r="E125" s="414" t="s">
        <v>62</v>
      </c>
    </row>
    <row r="126" spans="1:5" ht="12.75" customHeight="1">
      <c r="A126" s="496"/>
      <c r="B126" s="314">
        <v>759</v>
      </c>
      <c r="C126" s="414" t="s">
        <v>157</v>
      </c>
      <c r="D126" s="487" t="s">
        <v>342</v>
      </c>
      <c r="E126" s="414" t="s">
        <v>282</v>
      </c>
    </row>
    <row r="127" spans="1:5" ht="12.75">
      <c r="A127" s="496"/>
      <c r="B127" s="412">
        <v>760</v>
      </c>
      <c r="C127" s="414" t="s">
        <v>182</v>
      </c>
      <c r="D127" s="487" t="s">
        <v>362</v>
      </c>
      <c r="E127" s="414" t="s">
        <v>594</v>
      </c>
    </row>
    <row r="128" spans="1:5" ht="12.75">
      <c r="A128" s="496"/>
      <c r="B128" s="412">
        <v>761</v>
      </c>
      <c r="C128" s="163" t="s">
        <v>370</v>
      </c>
      <c r="D128" s="163" t="s">
        <v>371</v>
      </c>
      <c r="E128" s="163" t="s">
        <v>62</v>
      </c>
    </row>
    <row r="129" spans="1:5" ht="12.75">
      <c r="A129" s="496"/>
      <c r="B129" s="412">
        <v>762</v>
      </c>
      <c r="C129" s="414" t="s">
        <v>322</v>
      </c>
      <c r="D129" s="414" t="s">
        <v>235</v>
      </c>
      <c r="E129" s="163" t="s">
        <v>282</v>
      </c>
    </row>
    <row r="130" spans="1:5" ht="12.75" customHeight="1">
      <c r="A130" s="496"/>
      <c r="B130" s="314">
        <v>763</v>
      </c>
      <c r="C130" s="414" t="s">
        <v>733</v>
      </c>
      <c r="D130" s="414" t="s">
        <v>734</v>
      </c>
      <c r="E130" s="414" t="s">
        <v>737</v>
      </c>
    </row>
    <row r="131" spans="1:5" ht="12.75">
      <c r="A131" s="496"/>
      <c r="B131" s="412">
        <v>765</v>
      </c>
      <c r="C131" s="414" t="s">
        <v>187</v>
      </c>
      <c r="D131" s="414" t="s">
        <v>368</v>
      </c>
      <c r="E131" s="414" t="s">
        <v>560</v>
      </c>
    </row>
    <row r="132" spans="1:5" ht="12.75">
      <c r="A132" s="496"/>
      <c r="B132" s="412">
        <v>766</v>
      </c>
      <c r="C132" s="414" t="s">
        <v>735</v>
      </c>
      <c r="D132" s="414" t="s">
        <v>736</v>
      </c>
      <c r="E132" s="414" t="s">
        <v>348</v>
      </c>
    </row>
    <row r="133" spans="1:5" ht="12.75">
      <c r="A133" s="496"/>
      <c r="B133" s="412">
        <v>767</v>
      </c>
      <c r="C133" s="414" t="s">
        <v>164</v>
      </c>
      <c r="D133" s="414" t="s">
        <v>220</v>
      </c>
      <c r="E133" s="163" t="s">
        <v>62</v>
      </c>
    </row>
    <row r="134" spans="1:5" ht="12.75">
      <c r="A134" s="496"/>
      <c r="B134" s="314">
        <v>768</v>
      </c>
      <c r="C134" s="414" t="s">
        <v>888</v>
      </c>
      <c r="D134" s="487" t="s">
        <v>323</v>
      </c>
      <c r="E134" s="414" t="s">
        <v>62</v>
      </c>
    </row>
    <row r="135" spans="1:5" ht="12.75">
      <c r="A135" s="496"/>
      <c r="B135" s="314"/>
      <c r="C135" s="414"/>
      <c r="D135" s="487"/>
      <c r="E135" s="414"/>
    </row>
    <row r="136" spans="1:5" ht="12.75">
      <c r="A136" s="496"/>
      <c r="B136" s="155"/>
      <c r="C136" s="155" t="s">
        <v>10</v>
      </c>
      <c r="D136" s="155" t="s">
        <v>3</v>
      </c>
      <c r="E136" s="155" t="s">
        <v>4</v>
      </c>
    </row>
    <row r="137" spans="1:5" ht="12.75">
      <c r="A137" s="496" t="s">
        <v>957</v>
      </c>
      <c r="B137" s="314">
        <v>401</v>
      </c>
      <c r="C137" s="414" t="s">
        <v>333</v>
      </c>
      <c r="D137" s="414" t="s">
        <v>295</v>
      </c>
      <c r="E137" s="413" t="s">
        <v>62</v>
      </c>
    </row>
    <row r="138" spans="1:5" ht="12.75">
      <c r="A138" s="496"/>
      <c r="B138" s="357">
        <v>402</v>
      </c>
      <c r="C138" s="414" t="s">
        <v>513</v>
      </c>
      <c r="D138" s="414" t="s">
        <v>269</v>
      </c>
      <c r="E138" s="413" t="s">
        <v>133</v>
      </c>
    </row>
    <row r="139" spans="1:5" ht="12.75">
      <c r="A139" s="496"/>
      <c r="B139" s="357">
        <v>403</v>
      </c>
      <c r="C139" s="414" t="s">
        <v>255</v>
      </c>
      <c r="D139" s="487" t="s">
        <v>537</v>
      </c>
      <c r="E139" s="414" t="s">
        <v>62</v>
      </c>
    </row>
    <row r="140" spans="1:5" ht="12.75">
      <c r="A140" s="496"/>
      <c r="B140" s="314">
        <v>404</v>
      </c>
      <c r="C140" s="414" t="s">
        <v>109</v>
      </c>
      <c r="D140" s="487" t="s">
        <v>337</v>
      </c>
      <c r="E140" s="414" t="s">
        <v>62</v>
      </c>
    </row>
    <row r="141" spans="1:5" ht="12.75">
      <c r="A141" s="496"/>
      <c r="B141" s="314">
        <v>405</v>
      </c>
      <c r="C141" s="414" t="s">
        <v>258</v>
      </c>
      <c r="D141" s="487" t="s">
        <v>259</v>
      </c>
      <c r="E141" s="414" t="s">
        <v>282</v>
      </c>
    </row>
    <row r="142" spans="1:5" ht="12.75">
      <c r="A142" s="496"/>
      <c r="B142" s="314">
        <v>406</v>
      </c>
      <c r="C142" s="414" t="s">
        <v>277</v>
      </c>
      <c r="D142" s="487" t="s">
        <v>225</v>
      </c>
      <c r="E142" s="414" t="s">
        <v>74</v>
      </c>
    </row>
    <row r="143" spans="1:5" ht="12.75">
      <c r="A143" s="496"/>
      <c r="B143" s="314">
        <v>407</v>
      </c>
      <c r="C143" s="414" t="s">
        <v>349</v>
      </c>
      <c r="D143" s="414" t="s">
        <v>350</v>
      </c>
      <c r="E143" s="413" t="s">
        <v>282</v>
      </c>
    </row>
    <row r="144" spans="1:5" ht="12.75">
      <c r="A144" s="496"/>
      <c r="B144" s="314">
        <v>408</v>
      </c>
      <c r="C144" s="414" t="s">
        <v>262</v>
      </c>
      <c r="D144" s="414" t="s">
        <v>267</v>
      </c>
      <c r="E144" s="413" t="s">
        <v>282</v>
      </c>
    </row>
    <row r="145" spans="1:5" ht="12.75">
      <c r="A145" s="496"/>
      <c r="B145" s="314">
        <v>409</v>
      </c>
      <c r="C145" s="414" t="s">
        <v>76</v>
      </c>
      <c r="D145" s="487" t="s">
        <v>576</v>
      </c>
      <c r="E145" s="414" t="s">
        <v>874</v>
      </c>
    </row>
    <row r="146" spans="1:5" ht="12.75" customHeight="1">
      <c r="A146" s="496"/>
      <c r="B146" s="314">
        <v>410</v>
      </c>
      <c r="C146" s="414" t="s">
        <v>134</v>
      </c>
      <c r="D146" s="487" t="s">
        <v>61</v>
      </c>
      <c r="E146" s="414" t="s">
        <v>62</v>
      </c>
    </row>
    <row r="147" spans="1:5" ht="12.75">
      <c r="A147" s="496"/>
      <c r="B147" s="314">
        <v>411</v>
      </c>
      <c r="C147" s="414" t="s">
        <v>248</v>
      </c>
      <c r="D147" s="487" t="s">
        <v>226</v>
      </c>
      <c r="E147" s="414" t="s">
        <v>382</v>
      </c>
    </row>
    <row r="148" spans="1:5" ht="12.75" customHeight="1">
      <c r="A148" s="496"/>
      <c r="B148" s="314">
        <v>412</v>
      </c>
      <c r="C148" s="414" t="s">
        <v>355</v>
      </c>
      <c r="D148" s="487" t="s">
        <v>325</v>
      </c>
      <c r="E148" s="414" t="s">
        <v>335</v>
      </c>
    </row>
    <row r="149" spans="1:5" ht="12.75" customHeight="1">
      <c r="A149" s="496"/>
      <c r="B149" s="314">
        <v>413</v>
      </c>
      <c r="C149" s="414" t="s">
        <v>96</v>
      </c>
      <c r="D149" s="414" t="s">
        <v>347</v>
      </c>
      <c r="E149" s="414" t="s">
        <v>62</v>
      </c>
    </row>
    <row r="150" spans="1:5" ht="12.75" customHeight="1">
      <c r="A150" s="496"/>
      <c r="B150" s="314">
        <v>414</v>
      </c>
      <c r="C150" s="414" t="s">
        <v>678</v>
      </c>
      <c r="D150" s="414" t="s">
        <v>224</v>
      </c>
      <c r="E150" s="414" t="s">
        <v>62</v>
      </c>
    </row>
    <row r="151" spans="1:5" ht="12.75">
      <c r="A151" s="496"/>
      <c r="B151" s="314">
        <v>415</v>
      </c>
      <c r="C151" s="414" t="s">
        <v>351</v>
      </c>
      <c r="D151" s="414" t="s">
        <v>671</v>
      </c>
      <c r="E151" s="414" t="s">
        <v>282</v>
      </c>
    </row>
    <row r="152" spans="1:5" ht="12.75" customHeight="1">
      <c r="A152" s="496"/>
      <c r="B152" s="314">
        <v>416</v>
      </c>
      <c r="C152" s="414" t="s">
        <v>351</v>
      </c>
      <c r="D152" s="414" t="s">
        <v>671</v>
      </c>
      <c r="E152" s="414" t="s">
        <v>282</v>
      </c>
    </row>
    <row r="153" spans="1:5" ht="12.75" customHeight="1">
      <c r="A153" s="496"/>
      <c r="B153" s="314">
        <v>418</v>
      </c>
      <c r="C153" s="414" t="s">
        <v>268</v>
      </c>
      <c r="D153" s="414" t="s">
        <v>228</v>
      </c>
      <c r="E153" s="414" t="s">
        <v>62</v>
      </c>
    </row>
    <row r="154" spans="1:5" ht="12.75">
      <c r="A154" s="496"/>
      <c r="B154" s="314">
        <v>419</v>
      </c>
      <c r="C154" s="414" t="s">
        <v>89</v>
      </c>
      <c r="D154" s="414" t="s">
        <v>415</v>
      </c>
      <c r="E154" s="414" t="s">
        <v>62</v>
      </c>
    </row>
    <row r="155" spans="1:5" ht="12.75" customHeight="1">
      <c r="A155" s="496"/>
      <c r="B155" s="314">
        <v>420</v>
      </c>
      <c r="C155" s="414" t="s">
        <v>280</v>
      </c>
      <c r="D155" s="414" t="s">
        <v>153</v>
      </c>
      <c r="E155" s="414" t="s">
        <v>74</v>
      </c>
    </row>
    <row r="156" spans="1:5" ht="12.75">
      <c r="A156" s="496"/>
      <c r="B156" s="314">
        <v>421</v>
      </c>
      <c r="C156" s="414" t="s">
        <v>728</v>
      </c>
      <c r="D156" s="414" t="s">
        <v>729</v>
      </c>
      <c r="E156" s="414" t="s">
        <v>593</v>
      </c>
    </row>
    <row r="157" spans="1:5" ht="12.75" customHeight="1">
      <c r="A157" s="496"/>
      <c r="B157" s="314">
        <v>422</v>
      </c>
      <c r="C157" s="414" t="s">
        <v>354</v>
      </c>
      <c r="D157" s="414" t="s">
        <v>275</v>
      </c>
      <c r="E157" s="414" t="s">
        <v>596</v>
      </c>
    </row>
    <row r="158" spans="1:5" ht="12.75" customHeight="1">
      <c r="A158" s="496"/>
      <c r="B158" s="314">
        <v>423</v>
      </c>
      <c r="C158" s="488" t="s">
        <v>730</v>
      </c>
      <c r="D158" s="488" t="s">
        <v>344</v>
      </c>
      <c r="E158" s="488" t="s">
        <v>702</v>
      </c>
    </row>
    <row r="159" spans="1:5" ht="12.75">
      <c r="A159" s="496"/>
      <c r="B159" s="314">
        <v>424</v>
      </c>
      <c r="C159" s="488" t="s">
        <v>731</v>
      </c>
      <c r="D159" s="488" t="s">
        <v>732</v>
      </c>
      <c r="E159" s="488" t="s">
        <v>702</v>
      </c>
    </row>
    <row r="160" spans="1:5" ht="12.75">
      <c r="A160" s="496"/>
      <c r="B160" s="518">
        <v>425</v>
      </c>
      <c r="C160" s="519" t="s">
        <v>263</v>
      </c>
      <c r="D160" s="519" t="s">
        <v>264</v>
      </c>
      <c r="E160" s="520" t="s">
        <v>791</v>
      </c>
    </row>
    <row r="161" spans="1:5" ht="12.75">
      <c r="A161" s="496"/>
      <c r="B161" s="314">
        <v>427</v>
      </c>
      <c r="C161" s="413" t="s">
        <v>840</v>
      </c>
      <c r="D161" s="413" t="s">
        <v>832</v>
      </c>
      <c r="E161" s="413" t="s">
        <v>702</v>
      </c>
    </row>
    <row r="162" spans="1:5" ht="12.75">
      <c r="A162" s="496"/>
      <c r="B162" s="527">
        <v>428</v>
      </c>
      <c r="C162" s="414" t="s">
        <v>841</v>
      </c>
      <c r="D162" s="414" t="s">
        <v>842</v>
      </c>
      <c r="E162" s="414" t="s">
        <v>874</v>
      </c>
    </row>
    <row r="163" spans="1:5" ht="12.75">
      <c r="A163" s="496"/>
      <c r="B163" s="314">
        <v>429</v>
      </c>
      <c r="C163" s="413" t="s">
        <v>72</v>
      </c>
      <c r="D163" s="413" t="s">
        <v>285</v>
      </c>
      <c r="E163" s="413" t="s">
        <v>411</v>
      </c>
    </row>
    <row r="164" spans="1:5" ht="12.75">
      <c r="A164" s="496"/>
      <c r="B164" s="314">
        <v>430</v>
      </c>
      <c r="C164" s="413" t="s">
        <v>841</v>
      </c>
      <c r="D164" s="413" t="s">
        <v>842</v>
      </c>
      <c r="E164" s="414" t="s">
        <v>874</v>
      </c>
    </row>
    <row r="165" spans="1:5" ht="12.75">
      <c r="A165" s="496"/>
      <c r="B165" s="314">
        <v>432</v>
      </c>
      <c r="C165" s="413" t="s">
        <v>102</v>
      </c>
      <c r="D165" s="413" t="s">
        <v>71</v>
      </c>
      <c r="E165" s="413" t="s">
        <v>62</v>
      </c>
    </row>
    <row r="166" spans="1:5" ht="12.75">
      <c r="A166" s="496"/>
      <c r="B166" s="357">
        <v>450</v>
      </c>
      <c r="C166" s="413" t="s">
        <v>262</v>
      </c>
      <c r="D166" s="413" t="s">
        <v>818</v>
      </c>
      <c r="E166" s="413" t="s">
        <v>382</v>
      </c>
    </row>
    <row r="167" spans="1:5" ht="12.75">
      <c r="A167" s="496"/>
      <c r="B167" s="357">
        <v>487</v>
      </c>
      <c r="C167" s="305" t="s">
        <v>352</v>
      </c>
      <c r="D167" s="305" t="s">
        <v>353</v>
      </c>
      <c r="E167" s="305" t="s">
        <v>726</v>
      </c>
    </row>
    <row r="168" spans="1:5" ht="12.75">
      <c r="A168" s="496"/>
      <c r="B168" s="357"/>
      <c r="C168" s="305"/>
      <c r="D168" s="305"/>
      <c r="E168" s="305"/>
    </row>
    <row r="169" spans="1:5" ht="12.75">
      <c r="A169" s="496" t="s">
        <v>958</v>
      </c>
      <c r="B169" s="155" t="s">
        <v>12</v>
      </c>
      <c r="C169" s="155" t="s">
        <v>10</v>
      </c>
      <c r="D169" s="155" t="s">
        <v>3</v>
      </c>
      <c r="E169" s="155" t="s">
        <v>4</v>
      </c>
    </row>
    <row r="170" spans="1:5" ht="12.75">
      <c r="A170" s="496"/>
      <c r="B170" s="314">
        <v>451</v>
      </c>
      <c r="C170" s="414" t="s">
        <v>291</v>
      </c>
      <c r="D170" s="414" t="s">
        <v>292</v>
      </c>
      <c r="E170" s="414" t="s">
        <v>62</v>
      </c>
    </row>
    <row r="171" spans="1:5" ht="12.75">
      <c r="A171" s="496"/>
      <c r="B171" s="314">
        <v>452</v>
      </c>
      <c r="C171" s="414" t="s">
        <v>423</v>
      </c>
      <c r="D171" s="414" t="s">
        <v>479</v>
      </c>
      <c r="E171" s="414" t="s">
        <v>547</v>
      </c>
    </row>
    <row r="172" spans="1:5" ht="12.75">
      <c r="A172" s="496"/>
      <c r="B172" s="314">
        <v>453</v>
      </c>
      <c r="C172" s="414" t="s">
        <v>302</v>
      </c>
      <c r="D172" s="414" t="s">
        <v>450</v>
      </c>
      <c r="E172" s="414" t="s">
        <v>62</v>
      </c>
    </row>
    <row r="173" spans="1:5" ht="12.75">
      <c r="A173" s="496"/>
      <c r="B173" s="314">
        <v>454</v>
      </c>
      <c r="C173" s="414" t="s">
        <v>512</v>
      </c>
      <c r="D173" s="414" t="s">
        <v>307</v>
      </c>
      <c r="E173" s="414" t="s">
        <v>62</v>
      </c>
    </row>
    <row r="174" spans="1:5" ht="12.75">
      <c r="A174" s="496"/>
      <c r="B174" s="314">
        <v>455</v>
      </c>
      <c r="C174" s="414" t="s">
        <v>293</v>
      </c>
      <c r="D174" s="487" t="s">
        <v>537</v>
      </c>
      <c r="E174" s="414" t="s">
        <v>62</v>
      </c>
    </row>
    <row r="175" spans="1:5" ht="12.75">
      <c r="A175" s="496"/>
      <c r="B175" s="314">
        <v>456</v>
      </c>
      <c r="C175" s="414" t="s">
        <v>357</v>
      </c>
      <c r="D175" s="487" t="s">
        <v>358</v>
      </c>
      <c r="E175" s="414" t="s">
        <v>348</v>
      </c>
    </row>
    <row r="176" spans="1:5" ht="12.75">
      <c r="A176" s="496"/>
      <c r="B176" s="314">
        <v>457</v>
      </c>
      <c r="C176" s="414" t="s">
        <v>390</v>
      </c>
      <c r="D176" s="487" t="s">
        <v>139</v>
      </c>
      <c r="E176" s="414" t="s">
        <v>62</v>
      </c>
    </row>
    <row r="177" spans="1:5" ht="12.75">
      <c r="A177" s="496"/>
      <c r="B177" s="314">
        <v>458</v>
      </c>
      <c r="C177" s="414" t="s">
        <v>319</v>
      </c>
      <c r="D177" s="487" t="s">
        <v>320</v>
      </c>
      <c r="E177" s="414" t="s">
        <v>282</v>
      </c>
    </row>
    <row r="178" spans="1:5" ht="12.75">
      <c r="A178" s="496"/>
      <c r="B178" s="314">
        <v>459</v>
      </c>
      <c r="C178" s="414" t="s">
        <v>543</v>
      </c>
      <c r="D178" s="414" t="s">
        <v>321</v>
      </c>
      <c r="E178" s="413" t="s">
        <v>282</v>
      </c>
    </row>
    <row r="179" spans="1:5" ht="12.75">
      <c r="A179" s="496"/>
      <c r="B179" s="314">
        <v>460</v>
      </c>
      <c r="C179" s="414" t="s">
        <v>422</v>
      </c>
      <c r="D179" s="414" t="s">
        <v>540</v>
      </c>
      <c r="E179" s="414" t="s">
        <v>547</v>
      </c>
    </row>
    <row r="180" spans="1:5" ht="12.75">
      <c r="A180" s="496"/>
      <c r="B180" s="314">
        <v>461</v>
      </c>
      <c r="C180" s="414" t="s">
        <v>868</v>
      </c>
      <c r="D180" s="414" t="s">
        <v>545</v>
      </c>
      <c r="E180" s="414" t="s">
        <v>546</v>
      </c>
    </row>
    <row r="181" spans="1:5" ht="12.75">
      <c r="A181" s="496"/>
      <c r="B181" s="314">
        <v>462</v>
      </c>
      <c r="C181" s="414" t="s">
        <v>544</v>
      </c>
      <c r="D181" s="414" t="s">
        <v>545</v>
      </c>
      <c r="E181" s="414" t="s">
        <v>546</v>
      </c>
    </row>
    <row r="182" spans="1:5" ht="12.75">
      <c r="A182" s="496"/>
      <c r="B182" s="314">
        <v>463</v>
      </c>
      <c r="C182" s="414" t="s">
        <v>554</v>
      </c>
      <c r="D182" s="414" t="s">
        <v>364</v>
      </c>
      <c r="E182" s="414" t="s">
        <v>282</v>
      </c>
    </row>
    <row r="183" spans="1:5" ht="12.75">
      <c r="A183" s="496"/>
      <c r="B183" s="314">
        <v>464</v>
      </c>
      <c r="C183" s="414" t="s">
        <v>211</v>
      </c>
      <c r="D183" s="414" t="s">
        <v>166</v>
      </c>
      <c r="E183" s="414" t="s">
        <v>282</v>
      </c>
    </row>
    <row r="184" spans="1:5" ht="12.75">
      <c r="A184" s="496"/>
      <c r="B184" s="314">
        <v>465</v>
      </c>
      <c r="C184" s="414" t="s">
        <v>365</v>
      </c>
      <c r="D184" s="487" t="s">
        <v>366</v>
      </c>
      <c r="E184" s="414" t="s">
        <v>282</v>
      </c>
    </row>
    <row r="185" spans="1:5" ht="12.75">
      <c r="A185" s="496"/>
      <c r="B185" s="314">
        <v>466</v>
      </c>
      <c r="C185" s="414" t="s">
        <v>322</v>
      </c>
      <c r="D185" s="487" t="s">
        <v>323</v>
      </c>
      <c r="E185" s="414" t="s">
        <v>282</v>
      </c>
    </row>
    <row r="186" spans="1:5" ht="12.75">
      <c r="A186" s="496"/>
      <c r="B186" s="314">
        <v>467</v>
      </c>
      <c r="C186" s="414" t="s">
        <v>360</v>
      </c>
      <c r="D186" s="487" t="s">
        <v>361</v>
      </c>
      <c r="E186" s="414" t="s">
        <v>62</v>
      </c>
    </row>
    <row r="187" spans="1:5" ht="12.75">
      <c r="A187" s="496"/>
      <c r="B187" s="314">
        <v>468</v>
      </c>
      <c r="C187" s="414" t="s">
        <v>211</v>
      </c>
      <c r="D187" s="487" t="s">
        <v>303</v>
      </c>
      <c r="E187" s="414" t="s">
        <v>62</v>
      </c>
    </row>
    <row r="188" spans="1:5" ht="12.75">
      <c r="A188" s="496"/>
      <c r="B188" s="314">
        <v>469</v>
      </c>
      <c r="C188" s="414" t="s">
        <v>157</v>
      </c>
      <c r="D188" s="487" t="s">
        <v>589</v>
      </c>
      <c r="E188" s="414" t="s">
        <v>62</v>
      </c>
    </row>
    <row r="189" spans="1:5" ht="12.75">
      <c r="A189" s="496"/>
      <c r="B189" s="314">
        <v>470</v>
      </c>
      <c r="C189" s="414" t="s">
        <v>367</v>
      </c>
      <c r="D189" s="487" t="s">
        <v>186</v>
      </c>
      <c r="E189" s="414" t="s">
        <v>282</v>
      </c>
    </row>
    <row r="190" spans="1:5" ht="12.75">
      <c r="A190" s="496"/>
      <c r="B190" s="314">
        <v>471</v>
      </c>
      <c r="C190" s="414" t="s">
        <v>590</v>
      </c>
      <c r="D190" s="487" t="s">
        <v>214</v>
      </c>
      <c r="E190" s="414" t="s">
        <v>592</v>
      </c>
    </row>
    <row r="191" spans="1:5" ht="12.75">
      <c r="A191" s="496"/>
      <c r="B191" s="315">
        <v>472</v>
      </c>
      <c r="C191" s="414" t="s">
        <v>194</v>
      </c>
      <c r="D191" s="487" t="s">
        <v>536</v>
      </c>
      <c r="E191" s="488" t="s">
        <v>702</v>
      </c>
    </row>
    <row r="192" spans="1:5" ht="12.75">
      <c r="A192" s="496"/>
      <c r="B192" s="315">
        <v>473</v>
      </c>
      <c r="C192" s="414" t="s">
        <v>591</v>
      </c>
      <c r="D192" s="487" t="s">
        <v>369</v>
      </c>
      <c r="E192" s="414" t="s">
        <v>62</v>
      </c>
    </row>
    <row r="193" spans="1:5" ht="15">
      <c r="A193" s="496"/>
      <c r="B193" s="201">
        <v>474</v>
      </c>
      <c r="C193" s="414" t="s">
        <v>324</v>
      </c>
      <c r="D193" s="487" t="s">
        <v>325</v>
      </c>
      <c r="E193" s="414" t="s">
        <v>335</v>
      </c>
    </row>
    <row r="194" spans="1:5" ht="12.75">
      <c r="A194" s="496"/>
      <c r="B194" s="314">
        <v>475</v>
      </c>
      <c r="C194" s="414" t="s">
        <v>185</v>
      </c>
      <c r="D194" s="414" t="s">
        <v>621</v>
      </c>
      <c r="E194" s="368" t="s">
        <v>458</v>
      </c>
    </row>
    <row r="195" spans="1:5" ht="12.75">
      <c r="A195" s="496"/>
      <c r="B195" s="314">
        <v>476</v>
      </c>
      <c r="C195" s="414" t="s">
        <v>300</v>
      </c>
      <c r="D195" s="414" t="s">
        <v>261</v>
      </c>
      <c r="E195" s="510" t="s">
        <v>62</v>
      </c>
    </row>
    <row r="196" spans="1:5" ht="12.75">
      <c r="A196" s="496"/>
      <c r="B196" s="314">
        <v>477</v>
      </c>
      <c r="C196" s="414" t="s">
        <v>413</v>
      </c>
      <c r="D196" s="414" t="s">
        <v>660</v>
      </c>
      <c r="E196" s="414" t="s">
        <v>62</v>
      </c>
    </row>
    <row r="197" spans="1:5" ht="12.75">
      <c r="A197" s="496"/>
      <c r="B197" s="314">
        <v>478</v>
      </c>
      <c r="C197" s="414" t="s">
        <v>190</v>
      </c>
      <c r="D197" s="414" t="s">
        <v>651</v>
      </c>
      <c r="E197" s="414" t="s">
        <v>465</v>
      </c>
    </row>
    <row r="198" spans="1:5" ht="12.75">
      <c r="A198" s="496"/>
      <c r="B198" s="314">
        <v>479</v>
      </c>
      <c r="C198" s="414" t="s">
        <v>208</v>
      </c>
      <c r="D198" s="414" t="s">
        <v>73</v>
      </c>
      <c r="E198" s="414" t="s">
        <v>359</v>
      </c>
    </row>
    <row r="199" spans="1:5" ht="12.75" customHeight="1">
      <c r="A199" s="496"/>
      <c r="B199" s="314">
        <v>480</v>
      </c>
      <c r="C199" s="414" t="s">
        <v>189</v>
      </c>
      <c r="D199" s="414" t="s">
        <v>475</v>
      </c>
      <c r="E199" s="414" t="s">
        <v>62</v>
      </c>
    </row>
    <row r="200" spans="1:5" ht="12.75">
      <c r="A200" s="496"/>
      <c r="B200" s="314">
        <v>481</v>
      </c>
      <c r="C200" s="414" t="s">
        <v>322</v>
      </c>
      <c r="D200" s="414" t="s">
        <v>467</v>
      </c>
      <c r="E200" s="414" t="s">
        <v>282</v>
      </c>
    </row>
    <row r="201" spans="1:5" ht="12.75" customHeight="1">
      <c r="A201" s="496"/>
      <c r="B201" s="314">
        <v>482</v>
      </c>
      <c r="C201" s="488" t="s">
        <v>724</v>
      </c>
      <c r="D201" s="488" t="s">
        <v>308</v>
      </c>
      <c r="E201" s="488" t="s">
        <v>702</v>
      </c>
    </row>
    <row r="202" spans="1:5" ht="12.75">
      <c r="A202" s="496"/>
      <c r="B202" s="314">
        <v>483</v>
      </c>
      <c r="C202" s="488" t="s">
        <v>725</v>
      </c>
      <c r="D202" s="488" t="s">
        <v>82</v>
      </c>
      <c r="E202" s="488" t="s">
        <v>702</v>
      </c>
    </row>
    <row r="203" spans="1:5" ht="12.75">
      <c r="A203" s="496"/>
      <c r="B203" s="314">
        <v>484</v>
      </c>
      <c r="C203" s="488" t="s">
        <v>326</v>
      </c>
      <c r="D203" s="488" t="s">
        <v>327</v>
      </c>
      <c r="E203" s="488" t="s">
        <v>702</v>
      </c>
    </row>
    <row r="204" spans="1:5" ht="12.75">
      <c r="A204" s="496"/>
      <c r="B204" s="314">
        <v>485</v>
      </c>
      <c r="C204" s="492" t="s">
        <v>312</v>
      </c>
      <c r="D204" s="492" t="s">
        <v>112</v>
      </c>
      <c r="E204" s="492" t="s">
        <v>726</v>
      </c>
    </row>
    <row r="205" spans="1:5" ht="12.75">
      <c r="A205" s="496"/>
      <c r="B205" s="314">
        <v>486</v>
      </c>
      <c r="C205" s="492" t="s">
        <v>208</v>
      </c>
      <c r="D205" s="492" t="s">
        <v>451</v>
      </c>
      <c r="E205" s="492" t="s">
        <v>726</v>
      </c>
    </row>
    <row r="206" spans="1:5" ht="12.75">
      <c r="A206" s="496"/>
      <c r="B206" s="314">
        <v>487</v>
      </c>
      <c r="C206" s="492" t="s">
        <v>352</v>
      </c>
      <c r="D206" s="492" t="s">
        <v>353</v>
      </c>
      <c r="E206" s="492" t="s">
        <v>726</v>
      </c>
    </row>
    <row r="207" spans="1:5" ht="12.75">
      <c r="A207" s="496"/>
      <c r="B207" s="314">
        <v>488</v>
      </c>
      <c r="C207" s="414" t="s">
        <v>199</v>
      </c>
      <c r="D207" s="414" t="s">
        <v>75</v>
      </c>
      <c r="E207" s="414" t="s">
        <v>62</v>
      </c>
    </row>
    <row r="208" spans="1:5" ht="12.75">
      <c r="A208" s="496"/>
      <c r="B208" s="314">
        <v>489</v>
      </c>
      <c r="C208" s="414" t="s">
        <v>943</v>
      </c>
      <c r="D208" s="414" t="s">
        <v>944</v>
      </c>
      <c r="E208" s="414" t="s">
        <v>74</v>
      </c>
    </row>
    <row r="209" spans="1:5" ht="12.75">
      <c r="A209" s="496"/>
      <c r="B209" s="314">
        <v>490</v>
      </c>
      <c r="C209" s="414" t="s">
        <v>655</v>
      </c>
      <c r="D209" s="414" t="s">
        <v>234</v>
      </c>
      <c r="E209" s="414" t="s">
        <v>727</v>
      </c>
    </row>
    <row r="210" spans="1:5" ht="12.75">
      <c r="A210" s="496"/>
      <c r="B210" s="314">
        <v>491</v>
      </c>
      <c r="C210" s="414" t="s">
        <v>189</v>
      </c>
      <c r="D210" s="414" t="s">
        <v>220</v>
      </c>
      <c r="E210" s="414" t="s">
        <v>62</v>
      </c>
    </row>
    <row r="211" spans="1:5" ht="12.75" customHeight="1">
      <c r="A211" s="496"/>
      <c r="B211" s="315">
        <v>492</v>
      </c>
      <c r="C211" s="305" t="s">
        <v>199</v>
      </c>
      <c r="D211" s="305" t="s">
        <v>844</v>
      </c>
      <c r="E211" s="414" t="s">
        <v>547</v>
      </c>
    </row>
    <row r="212" spans="1:5" ht="12.75" customHeight="1">
      <c r="A212" s="496"/>
      <c r="B212" s="315"/>
      <c r="C212" s="305"/>
      <c r="D212" s="305"/>
      <c r="E212" s="414"/>
    </row>
    <row r="213" spans="1:5" ht="12.75" customHeight="1">
      <c r="A213" s="496" t="s">
        <v>960</v>
      </c>
      <c r="B213" s="155" t="s">
        <v>12</v>
      </c>
      <c r="C213" s="155" t="s">
        <v>8</v>
      </c>
      <c r="D213" s="155" t="s">
        <v>3</v>
      </c>
      <c r="E213" s="124" t="s">
        <v>4</v>
      </c>
    </row>
    <row r="214" spans="1:5" ht="12.75">
      <c r="A214" s="496"/>
      <c r="B214" s="314">
        <v>59</v>
      </c>
      <c r="C214" s="414" t="s">
        <v>89</v>
      </c>
      <c r="D214" s="414" t="s">
        <v>456</v>
      </c>
      <c r="E214" s="414" t="s">
        <v>74</v>
      </c>
    </row>
    <row r="215" spans="1:5" ht="12.75">
      <c r="A215" s="496"/>
      <c r="B215" s="314">
        <v>201</v>
      </c>
      <c r="C215" s="414" t="s">
        <v>64</v>
      </c>
      <c r="D215" s="414" t="s">
        <v>65</v>
      </c>
      <c r="E215" s="414" t="s">
        <v>499</v>
      </c>
    </row>
    <row r="216" spans="1:5" ht="12.75" customHeight="1">
      <c r="A216" s="496"/>
      <c r="B216" s="314">
        <v>202</v>
      </c>
      <c r="C216" s="414" t="s">
        <v>58</v>
      </c>
      <c r="D216" s="414" t="s">
        <v>59</v>
      </c>
      <c r="E216" s="414" t="s">
        <v>62</v>
      </c>
    </row>
    <row r="217" spans="1:5" ht="12.75">
      <c r="A217" s="496"/>
      <c r="B217" s="314">
        <v>203</v>
      </c>
      <c r="C217" s="414" t="s">
        <v>502</v>
      </c>
      <c r="D217" s="414" t="s">
        <v>170</v>
      </c>
      <c r="E217" s="414" t="s">
        <v>69</v>
      </c>
    </row>
    <row r="218" spans="1:5" ht="15" customHeight="1">
      <c r="A218" s="496"/>
      <c r="B218" s="314">
        <v>204</v>
      </c>
      <c r="C218" s="414" t="s">
        <v>146</v>
      </c>
      <c r="D218" s="414" t="s">
        <v>414</v>
      </c>
      <c r="E218" s="414" t="s">
        <v>498</v>
      </c>
    </row>
    <row r="219" spans="1:5" ht="12.75" customHeight="1">
      <c r="A219" s="496"/>
      <c r="B219" s="314">
        <v>205</v>
      </c>
      <c r="C219" s="414" t="s">
        <v>508</v>
      </c>
      <c r="D219" s="414" t="s">
        <v>245</v>
      </c>
      <c r="E219" s="414" t="s">
        <v>62</v>
      </c>
    </row>
    <row r="220" spans="1:5" ht="12.75">
      <c r="A220" s="496"/>
      <c r="B220" s="314">
        <v>206</v>
      </c>
      <c r="C220" s="414" t="s">
        <v>520</v>
      </c>
      <c r="D220" s="414" t="s">
        <v>521</v>
      </c>
      <c r="E220" s="414" t="s">
        <v>499</v>
      </c>
    </row>
    <row r="221" spans="1:5" ht="12.75" customHeight="1">
      <c r="A221" s="496"/>
      <c r="B221" s="314">
        <v>207</v>
      </c>
      <c r="C221" s="414" t="s">
        <v>96</v>
      </c>
      <c r="D221" s="414" t="s">
        <v>518</v>
      </c>
      <c r="E221" s="414" t="s">
        <v>522</v>
      </c>
    </row>
    <row r="222" spans="1:5" ht="12.75" customHeight="1">
      <c r="A222" s="496"/>
      <c r="B222" s="416">
        <v>208</v>
      </c>
      <c r="C222" s="419" t="s">
        <v>56</v>
      </c>
      <c r="D222" s="419" t="s">
        <v>57</v>
      </c>
      <c r="E222" s="419" t="s">
        <v>62</v>
      </c>
    </row>
    <row r="223" spans="1:5" ht="12.75">
      <c r="A223" s="496"/>
      <c r="B223" s="314">
        <v>209</v>
      </c>
      <c r="C223" s="414" t="s">
        <v>249</v>
      </c>
      <c r="D223" s="414" t="s">
        <v>250</v>
      </c>
      <c r="E223" s="414" t="s">
        <v>62</v>
      </c>
    </row>
    <row r="224" spans="1:5" ht="12.75">
      <c r="A224" s="496"/>
      <c r="B224" s="314">
        <v>210</v>
      </c>
      <c r="C224" s="414" t="s">
        <v>91</v>
      </c>
      <c r="D224" s="414" t="s">
        <v>92</v>
      </c>
      <c r="E224" s="414" t="s">
        <v>503</v>
      </c>
    </row>
    <row r="225" spans="1:5" ht="12.75">
      <c r="A225" s="496"/>
      <c r="B225" s="314">
        <v>211</v>
      </c>
      <c r="C225" s="414" t="s">
        <v>504</v>
      </c>
      <c r="D225" s="414" t="s">
        <v>505</v>
      </c>
      <c r="E225" s="414" t="s">
        <v>506</v>
      </c>
    </row>
    <row r="226" spans="1:5" ht="12.75" customHeight="1">
      <c r="A226" s="496"/>
      <c r="B226" s="314">
        <v>212</v>
      </c>
      <c r="C226" s="414" t="s">
        <v>256</v>
      </c>
      <c r="D226" s="414" t="s">
        <v>257</v>
      </c>
      <c r="E226" s="414" t="s">
        <v>62</v>
      </c>
    </row>
    <row r="227" spans="1:5" ht="12.75">
      <c r="A227" s="496"/>
      <c r="B227" s="314">
        <v>213</v>
      </c>
      <c r="C227" s="414" t="s">
        <v>96</v>
      </c>
      <c r="D227" s="414" t="s">
        <v>266</v>
      </c>
      <c r="E227" s="368" t="s">
        <v>68</v>
      </c>
    </row>
    <row r="228" spans="1:5" ht="12.75" customHeight="1">
      <c r="A228" s="496"/>
      <c r="B228" s="314">
        <v>214</v>
      </c>
      <c r="C228" s="414" t="s">
        <v>63</v>
      </c>
      <c r="D228" s="414" t="s">
        <v>507</v>
      </c>
      <c r="E228" s="414" t="s">
        <v>62</v>
      </c>
    </row>
    <row r="229" spans="1:5" ht="12.75" customHeight="1">
      <c r="A229" s="496"/>
      <c r="B229" s="314">
        <v>215</v>
      </c>
      <c r="C229" s="414" t="s">
        <v>281</v>
      </c>
      <c r="D229" s="487" t="s">
        <v>131</v>
      </c>
      <c r="E229" s="414" t="s">
        <v>499</v>
      </c>
    </row>
    <row r="230" spans="1:5" ht="12.75">
      <c r="A230" s="496"/>
      <c r="B230" s="314">
        <v>216</v>
      </c>
      <c r="C230" s="414" t="s">
        <v>58</v>
      </c>
      <c r="D230" s="487" t="s">
        <v>59</v>
      </c>
      <c r="E230" s="414" t="s">
        <v>62</v>
      </c>
    </row>
    <row r="231" spans="1:5" ht="12.75" customHeight="1">
      <c r="A231" s="496"/>
      <c r="B231" s="314">
        <v>217</v>
      </c>
      <c r="C231" s="414" t="s">
        <v>253</v>
      </c>
      <c r="D231" s="487" t="s">
        <v>254</v>
      </c>
      <c r="E231" s="414" t="s">
        <v>68</v>
      </c>
    </row>
    <row r="232" spans="1:5" ht="12.75" customHeight="1">
      <c r="A232" s="496"/>
      <c r="B232" s="314">
        <v>218</v>
      </c>
      <c r="C232" s="414" t="s">
        <v>535</v>
      </c>
      <c r="D232" s="487" t="s">
        <v>304</v>
      </c>
      <c r="E232" s="414" t="s">
        <v>133</v>
      </c>
    </row>
    <row r="233" spans="1:5" ht="15" customHeight="1">
      <c r="A233" s="496"/>
      <c r="B233" s="314">
        <v>219</v>
      </c>
      <c r="C233" s="414" t="s">
        <v>140</v>
      </c>
      <c r="D233" s="487" t="s">
        <v>536</v>
      </c>
      <c r="E233" s="414" t="s">
        <v>68</v>
      </c>
    </row>
    <row r="234" spans="1:5" ht="12.75">
      <c r="A234" s="496"/>
      <c r="B234" s="314">
        <v>220</v>
      </c>
      <c r="C234" s="414" t="s">
        <v>278</v>
      </c>
      <c r="D234" s="414" t="s">
        <v>279</v>
      </c>
      <c r="E234" s="414" t="s">
        <v>69</v>
      </c>
    </row>
    <row r="235" spans="1:5" ht="12.75">
      <c r="A235" s="496"/>
      <c r="B235" s="357">
        <v>221</v>
      </c>
      <c r="C235" s="414" t="s">
        <v>76</v>
      </c>
      <c r="D235" s="414" t="s">
        <v>289</v>
      </c>
      <c r="E235" s="414" t="s">
        <v>133</v>
      </c>
    </row>
    <row r="236" spans="1:5" ht="15" customHeight="1">
      <c r="A236" s="496"/>
      <c r="B236" s="314">
        <v>222</v>
      </c>
      <c r="C236" s="414" t="s">
        <v>539</v>
      </c>
      <c r="D236" s="414" t="s">
        <v>540</v>
      </c>
      <c r="E236" s="414" t="s">
        <v>542</v>
      </c>
    </row>
    <row r="237" spans="1:5" ht="12.75">
      <c r="A237" s="496"/>
      <c r="B237" s="314">
        <v>223</v>
      </c>
      <c r="C237" s="414" t="s">
        <v>541</v>
      </c>
      <c r="D237" s="414" t="s">
        <v>71</v>
      </c>
      <c r="E237" s="414" t="s">
        <v>69</v>
      </c>
    </row>
    <row r="238" spans="1:5" ht="12.75">
      <c r="A238" s="496"/>
      <c r="B238" s="314">
        <v>225</v>
      </c>
      <c r="C238" s="414" t="s">
        <v>251</v>
      </c>
      <c r="D238" s="414" t="s">
        <v>166</v>
      </c>
      <c r="E238" s="414" t="s">
        <v>282</v>
      </c>
    </row>
    <row r="239" spans="1:5" ht="12.75" customHeight="1">
      <c r="A239" s="496"/>
      <c r="B239" s="314">
        <v>226</v>
      </c>
      <c r="C239" s="414" t="s">
        <v>60</v>
      </c>
      <c r="D239" s="487" t="s">
        <v>61</v>
      </c>
      <c r="E239" s="414" t="s">
        <v>62</v>
      </c>
    </row>
    <row r="240" spans="1:5" ht="12.75">
      <c r="A240" s="496"/>
      <c r="B240" s="314">
        <v>227</v>
      </c>
      <c r="C240" s="414" t="s">
        <v>586</v>
      </c>
      <c r="D240" s="487" t="s">
        <v>454</v>
      </c>
      <c r="E240" s="414" t="s">
        <v>62</v>
      </c>
    </row>
    <row r="241" spans="1:5" ht="15" customHeight="1">
      <c r="A241" s="496"/>
      <c r="B241" s="314">
        <v>228</v>
      </c>
      <c r="C241" s="414" t="s">
        <v>541</v>
      </c>
      <c r="D241" s="487" t="s">
        <v>85</v>
      </c>
      <c r="E241" s="414" t="s">
        <v>588</v>
      </c>
    </row>
    <row r="242" spans="1:5" ht="12.75" customHeight="1">
      <c r="A242" s="496"/>
      <c r="B242" s="314">
        <v>229</v>
      </c>
      <c r="C242" s="414" t="s">
        <v>70</v>
      </c>
      <c r="D242" s="487" t="s">
        <v>71</v>
      </c>
      <c r="E242" s="504" t="s">
        <v>588</v>
      </c>
    </row>
    <row r="243" spans="1:5" ht="12.75">
      <c r="A243" s="496"/>
      <c r="B243" s="314">
        <v>230</v>
      </c>
      <c r="C243" s="414" t="s">
        <v>345</v>
      </c>
      <c r="D243" s="487" t="s">
        <v>136</v>
      </c>
      <c r="E243" s="414" t="s">
        <v>69</v>
      </c>
    </row>
    <row r="244" spans="1:5" ht="12.75">
      <c r="A244" s="496"/>
      <c r="B244" s="314">
        <v>231</v>
      </c>
      <c r="C244" s="414" t="s">
        <v>160</v>
      </c>
      <c r="D244" s="487" t="s">
        <v>161</v>
      </c>
      <c r="E244" s="414" t="s">
        <v>62</v>
      </c>
    </row>
    <row r="245" spans="1:5" ht="12.75">
      <c r="A245" s="496"/>
      <c r="B245" s="416">
        <v>232</v>
      </c>
      <c r="C245" s="419" t="s">
        <v>109</v>
      </c>
      <c r="D245" s="503" t="s">
        <v>587</v>
      </c>
      <c r="E245" s="419" t="s">
        <v>62</v>
      </c>
    </row>
    <row r="246" spans="1:5" ht="12.75">
      <c r="A246" s="496"/>
      <c r="B246" s="314">
        <v>233</v>
      </c>
      <c r="C246" s="414" t="s">
        <v>70</v>
      </c>
      <c r="D246" s="487" t="s">
        <v>71</v>
      </c>
      <c r="E246" s="414" t="s">
        <v>588</v>
      </c>
    </row>
    <row r="247" spans="1:5" ht="12.75">
      <c r="A247" s="496"/>
      <c r="B247" s="314">
        <v>234</v>
      </c>
      <c r="C247" s="414" t="s">
        <v>126</v>
      </c>
      <c r="D247" s="487" t="s">
        <v>309</v>
      </c>
      <c r="E247" s="414" t="s">
        <v>62</v>
      </c>
    </row>
    <row r="248" spans="1:5" ht="15">
      <c r="A248" s="496"/>
      <c r="B248" s="314">
        <v>235</v>
      </c>
      <c r="C248" s="201" t="s">
        <v>611</v>
      </c>
      <c r="D248" s="201" t="s">
        <v>120</v>
      </c>
      <c r="E248" s="379" t="s">
        <v>113</v>
      </c>
    </row>
    <row r="249" spans="1:5" ht="12.75">
      <c r="A249" s="496"/>
      <c r="B249" s="314">
        <v>236</v>
      </c>
      <c r="C249" s="414" t="s">
        <v>481</v>
      </c>
      <c r="D249" s="414" t="s">
        <v>371</v>
      </c>
      <c r="E249" s="414" t="s">
        <v>62</v>
      </c>
    </row>
    <row r="250" spans="1:5" ht="12.75">
      <c r="A250" s="496"/>
      <c r="B250" s="314">
        <v>237</v>
      </c>
      <c r="C250" s="414" t="s">
        <v>109</v>
      </c>
      <c r="D250" s="414" t="s">
        <v>327</v>
      </c>
      <c r="E250" s="414" t="s">
        <v>478</v>
      </c>
    </row>
    <row r="251" spans="1:5" ht="12.75">
      <c r="A251" s="496"/>
      <c r="B251" s="314">
        <v>238</v>
      </c>
      <c r="C251" s="414" t="s">
        <v>72</v>
      </c>
      <c r="D251" s="414" t="s">
        <v>474</v>
      </c>
      <c r="E251" s="414" t="s">
        <v>62</v>
      </c>
    </row>
    <row r="252" spans="1:5" ht="15" customHeight="1">
      <c r="A252" s="496"/>
      <c r="B252" s="314">
        <v>239</v>
      </c>
      <c r="C252" s="414" t="s">
        <v>109</v>
      </c>
      <c r="D252" s="414" t="s">
        <v>110</v>
      </c>
      <c r="E252" s="487" t="s">
        <v>635</v>
      </c>
    </row>
    <row r="253" spans="1:5" ht="15" customHeight="1">
      <c r="A253" s="496"/>
      <c r="B253" s="314">
        <v>240</v>
      </c>
      <c r="C253" s="414" t="s">
        <v>636</v>
      </c>
      <c r="D253" s="414" t="s">
        <v>106</v>
      </c>
      <c r="E253" s="487" t="s">
        <v>635</v>
      </c>
    </row>
    <row r="254" spans="1:5" ht="12.75">
      <c r="A254" s="496"/>
      <c r="B254" s="314">
        <v>241</v>
      </c>
      <c r="C254" s="414" t="s">
        <v>107</v>
      </c>
      <c r="D254" s="414" t="s">
        <v>108</v>
      </c>
      <c r="E254" s="487" t="s">
        <v>635</v>
      </c>
    </row>
    <row r="255" spans="1:5" ht="15" customHeight="1">
      <c r="A255" s="496"/>
      <c r="B255" s="314">
        <v>242</v>
      </c>
      <c r="C255" s="414" t="s">
        <v>270</v>
      </c>
      <c r="D255" s="414" t="s">
        <v>216</v>
      </c>
      <c r="E255" s="487" t="s">
        <v>635</v>
      </c>
    </row>
    <row r="256" spans="1:5" ht="12.75" customHeight="1">
      <c r="A256" s="496"/>
      <c r="B256" s="412">
        <v>243</v>
      </c>
      <c r="C256" s="414" t="s">
        <v>637</v>
      </c>
      <c r="D256" s="414" t="s">
        <v>276</v>
      </c>
      <c r="E256" s="487" t="s">
        <v>635</v>
      </c>
    </row>
    <row r="257" spans="1:5" ht="12.75" customHeight="1">
      <c r="A257" s="496"/>
      <c r="B257" s="357">
        <v>244</v>
      </c>
      <c r="C257" s="414" t="s">
        <v>64</v>
      </c>
      <c r="D257" s="414" t="s">
        <v>273</v>
      </c>
      <c r="E257" s="487" t="s">
        <v>635</v>
      </c>
    </row>
    <row r="258" spans="1:5" ht="12.75" customHeight="1">
      <c r="A258" s="496"/>
      <c r="B258" s="314">
        <v>245</v>
      </c>
      <c r="C258" s="414" t="s">
        <v>271</v>
      </c>
      <c r="D258" s="414" t="s">
        <v>272</v>
      </c>
      <c r="E258" s="487" t="s">
        <v>635</v>
      </c>
    </row>
    <row r="259" spans="1:5" ht="15" customHeight="1">
      <c r="A259" s="496"/>
      <c r="B259" s="314">
        <v>246</v>
      </c>
      <c r="C259" s="414" t="s">
        <v>274</v>
      </c>
      <c r="D259" s="414" t="s">
        <v>275</v>
      </c>
      <c r="E259" s="487" t="s">
        <v>635</v>
      </c>
    </row>
    <row r="260" spans="1:5" ht="12.75" customHeight="1">
      <c r="A260" s="496"/>
      <c r="B260" s="314">
        <v>246</v>
      </c>
      <c r="C260" s="414" t="s">
        <v>274</v>
      </c>
      <c r="D260" s="414" t="s">
        <v>275</v>
      </c>
      <c r="E260" s="487" t="s">
        <v>635</v>
      </c>
    </row>
    <row r="261" spans="1:5" ht="12.75" customHeight="1">
      <c r="A261" s="496"/>
      <c r="B261" s="314">
        <v>246</v>
      </c>
      <c r="C261" s="414"/>
      <c r="D261" s="414"/>
      <c r="E261" s="414"/>
    </row>
    <row r="262" spans="1:5" ht="12.75" customHeight="1">
      <c r="A262" s="496"/>
      <c r="B262" s="357">
        <v>247</v>
      </c>
      <c r="C262" s="414" t="s">
        <v>96</v>
      </c>
      <c r="D262" s="414" t="s">
        <v>128</v>
      </c>
      <c r="E262" s="305" t="s">
        <v>62</v>
      </c>
    </row>
    <row r="263" spans="1:5" ht="12.75" customHeight="1">
      <c r="A263" s="496"/>
      <c r="B263" s="314">
        <v>248</v>
      </c>
      <c r="C263" s="490" t="s">
        <v>143</v>
      </c>
      <c r="D263" s="490" t="s">
        <v>145</v>
      </c>
      <c r="E263" s="413" t="s">
        <v>822</v>
      </c>
    </row>
    <row r="264" spans="1:5" ht="12.75" customHeight="1">
      <c r="A264" s="496"/>
      <c r="B264" s="314">
        <v>249</v>
      </c>
      <c r="C264" s="490" t="s">
        <v>134</v>
      </c>
      <c r="D264" s="490" t="s">
        <v>285</v>
      </c>
      <c r="E264" s="413" t="s">
        <v>822</v>
      </c>
    </row>
    <row r="265" spans="1:5" ht="12.75" customHeight="1">
      <c r="A265" s="496"/>
      <c r="B265" s="314">
        <v>250</v>
      </c>
      <c r="C265" s="490" t="s">
        <v>286</v>
      </c>
      <c r="D265" s="490" t="s">
        <v>220</v>
      </c>
      <c r="E265" s="413" t="s">
        <v>822</v>
      </c>
    </row>
    <row r="266" spans="1:5" ht="12.75" customHeight="1">
      <c r="A266" s="496"/>
      <c r="B266" s="357">
        <v>251</v>
      </c>
      <c r="C266" s="490" t="s">
        <v>72</v>
      </c>
      <c r="D266" s="490" t="s">
        <v>668</v>
      </c>
      <c r="E266" s="413" t="s">
        <v>822</v>
      </c>
    </row>
    <row r="267" spans="1:5" ht="12.75" customHeight="1">
      <c r="A267" s="496"/>
      <c r="B267" s="314">
        <v>252</v>
      </c>
      <c r="C267" s="491" t="s">
        <v>676</v>
      </c>
      <c r="D267" s="414" t="s">
        <v>455</v>
      </c>
      <c r="E267" s="414" t="s">
        <v>506</v>
      </c>
    </row>
    <row r="268" spans="1:5" ht="12.75" customHeight="1">
      <c r="A268" s="496"/>
      <c r="B268" s="314">
        <v>253</v>
      </c>
      <c r="C268" s="414" t="s">
        <v>280</v>
      </c>
      <c r="D268" s="414" t="s">
        <v>455</v>
      </c>
      <c r="E268" s="414" t="s">
        <v>506</v>
      </c>
    </row>
    <row r="269" spans="1:5" ht="12.75" customHeight="1">
      <c r="A269" s="496"/>
      <c r="B269" s="412">
        <v>254</v>
      </c>
      <c r="C269" s="414" t="s">
        <v>72</v>
      </c>
      <c r="D269" s="414" t="s">
        <v>73</v>
      </c>
      <c r="E269" s="414" t="s">
        <v>924</v>
      </c>
    </row>
    <row r="270" spans="1:5" ht="12.75" customHeight="1">
      <c r="A270" s="496"/>
      <c r="B270" s="314">
        <v>255</v>
      </c>
      <c r="C270" s="414" t="s">
        <v>677</v>
      </c>
      <c r="D270" s="414" t="s">
        <v>265</v>
      </c>
      <c r="E270" s="414" t="s">
        <v>68</v>
      </c>
    </row>
    <row r="271" spans="1:5" ht="12.75" customHeight="1">
      <c r="A271" s="496"/>
      <c r="B271" s="357">
        <v>256</v>
      </c>
      <c r="C271" s="414" t="s">
        <v>417</v>
      </c>
      <c r="D271" s="414" t="s">
        <v>418</v>
      </c>
      <c r="E271" s="414" t="s">
        <v>74</v>
      </c>
    </row>
    <row r="272" spans="1:5" ht="12.75" customHeight="1">
      <c r="A272" s="496"/>
      <c r="B272" s="314">
        <v>257</v>
      </c>
      <c r="C272" s="414" t="s">
        <v>707</v>
      </c>
      <c r="D272" s="414" t="s">
        <v>708</v>
      </c>
      <c r="E272" s="414" t="s">
        <v>706</v>
      </c>
    </row>
    <row r="273" spans="1:5" ht="12.75" customHeight="1">
      <c r="A273" s="496"/>
      <c r="B273" s="357">
        <v>258</v>
      </c>
      <c r="C273" s="414" t="s">
        <v>709</v>
      </c>
      <c r="D273" s="414" t="s">
        <v>710</v>
      </c>
      <c r="E273" s="414" t="s">
        <v>478</v>
      </c>
    </row>
    <row r="274" spans="1:5" ht="12.75">
      <c r="A274" s="496"/>
      <c r="B274" s="314">
        <v>259</v>
      </c>
      <c r="C274" s="488" t="s">
        <v>711</v>
      </c>
      <c r="D274" s="488" t="s">
        <v>712</v>
      </c>
      <c r="E274" s="414" t="s">
        <v>419</v>
      </c>
    </row>
    <row r="275" spans="1:5" ht="15" customHeight="1">
      <c r="A275" s="496"/>
      <c r="B275" s="314">
        <v>260</v>
      </c>
      <c r="C275" s="368" t="s">
        <v>80</v>
      </c>
      <c r="D275" s="368" t="s">
        <v>832</v>
      </c>
      <c r="E275" s="368" t="s">
        <v>702</v>
      </c>
    </row>
    <row r="276" spans="1:5" ht="12.75" customHeight="1">
      <c r="A276" s="496"/>
      <c r="B276" s="314">
        <v>261</v>
      </c>
      <c r="C276" s="368" t="s">
        <v>717</v>
      </c>
      <c r="D276" s="368" t="s">
        <v>833</v>
      </c>
      <c r="E276" s="368" t="s">
        <v>834</v>
      </c>
    </row>
    <row r="277" spans="1:5" ht="12.75">
      <c r="A277" s="496"/>
      <c r="B277" s="314">
        <v>263</v>
      </c>
      <c r="C277" s="368" t="s">
        <v>826</v>
      </c>
      <c r="D277" s="368" t="s">
        <v>880</v>
      </c>
      <c r="E277" s="368" t="s">
        <v>635</v>
      </c>
    </row>
    <row r="278" spans="1:5" ht="12.75" customHeight="1">
      <c r="A278" s="496"/>
      <c r="B278" s="314">
        <v>264</v>
      </c>
      <c r="C278" s="368" t="s">
        <v>152</v>
      </c>
      <c r="D278" s="368" t="s">
        <v>831</v>
      </c>
      <c r="E278" s="368" t="s">
        <v>68</v>
      </c>
    </row>
    <row r="279" spans="1:5" ht="15" customHeight="1">
      <c r="A279" s="496"/>
      <c r="B279" s="314">
        <v>266</v>
      </c>
      <c r="C279" s="414" t="s">
        <v>766</v>
      </c>
      <c r="D279" s="414" t="s">
        <v>884</v>
      </c>
      <c r="E279" s="368" t="s">
        <v>74</v>
      </c>
    </row>
    <row r="280" spans="1:5" ht="12.75" customHeight="1">
      <c r="A280" s="496"/>
      <c r="B280" s="412">
        <v>267</v>
      </c>
      <c r="C280" s="413" t="s">
        <v>906</v>
      </c>
      <c r="D280" s="413" t="s">
        <v>907</v>
      </c>
      <c r="E280" s="413" t="s">
        <v>908</v>
      </c>
    </row>
    <row r="281" spans="1:5" ht="12.75" customHeight="1">
      <c r="A281" s="496"/>
      <c r="B281" s="412">
        <v>268</v>
      </c>
      <c r="C281" s="413" t="s">
        <v>903</v>
      </c>
      <c r="D281" s="413" t="s">
        <v>904</v>
      </c>
      <c r="E281" s="413" t="s">
        <v>62</v>
      </c>
    </row>
    <row r="282" spans="1:5" ht="12.75" customHeight="1">
      <c r="A282" s="496"/>
      <c r="B282" s="412">
        <v>269</v>
      </c>
      <c r="C282" s="413" t="s">
        <v>102</v>
      </c>
      <c r="D282" s="413" t="s">
        <v>905</v>
      </c>
      <c r="E282" s="413" t="s">
        <v>822</v>
      </c>
    </row>
    <row r="283" spans="1:5" ht="12.75" customHeight="1">
      <c r="A283" s="496"/>
      <c r="B283" s="314">
        <v>270</v>
      </c>
      <c r="C283" s="488" t="s">
        <v>713</v>
      </c>
      <c r="D283" s="488" t="s">
        <v>714</v>
      </c>
      <c r="E283" s="414" t="s">
        <v>419</v>
      </c>
    </row>
    <row r="284" spans="1:5" ht="12.75">
      <c r="A284" s="496"/>
      <c r="B284" s="314">
        <v>271</v>
      </c>
      <c r="C284" s="488" t="s">
        <v>715</v>
      </c>
      <c r="D284" s="488" t="s">
        <v>716</v>
      </c>
      <c r="E284" s="414" t="s">
        <v>419</v>
      </c>
    </row>
    <row r="285" spans="1:5" ht="12.75" customHeight="1">
      <c r="A285" s="496"/>
      <c r="B285" s="314">
        <v>272</v>
      </c>
      <c r="C285" s="305" t="s">
        <v>717</v>
      </c>
      <c r="D285" s="305" t="s">
        <v>718</v>
      </c>
      <c r="E285" s="305" t="s">
        <v>703</v>
      </c>
    </row>
    <row r="286" spans="1:5" ht="12.75" customHeight="1">
      <c r="A286" s="496"/>
      <c r="B286" s="314">
        <v>273</v>
      </c>
      <c r="C286" s="414" t="s">
        <v>719</v>
      </c>
      <c r="D286" s="414" t="s">
        <v>720</v>
      </c>
      <c r="E286" s="414" t="s">
        <v>723</v>
      </c>
    </row>
    <row r="287" spans="1:5" ht="15" customHeight="1">
      <c r="A287" s="496"/>
      <c r="B287" s="314">
        <v>274</v>
      </c>
      <c r="C287" s="517" t="s">
        <v>867</v>
      </c>
      <c r="D287" s="368" t="s">
        <v>75</v>
      </c>
      <c r="E287" s="368" t="s">
        <v>69</v>
      </c>
    </row>
    <row r="288" spans="1:5" ht="12.75">
      <c r="A288" s="496"/>
      <c r="B288" s="314">
        <v>275</v>
      </c>
      <c r="C288" s="492" t="s">
        <v>152</v>
      </c>
      <c r="D288" s="492" t="s">
        <v>153</v>
      </c>
      <c r="E288" s="492" t="s">
        <v>154</v>
      </c>
    </row>
    <row r="289" spans="1:5" ht="12.75" customHeight="1">
      <c r="A289" s="496"/>
      <c r="B289" s="314">
        <v>276</v>
      </c>
      <c r="C289" s="492" t="s">
        <v>288</v>
      </c>
      <c r="D289" s="492" t="s">
        <v>114</v>
      </c>
      <c r="E289" s="492" t="s">
        <v>154</v>
      </c>
    </row>
    <row r="290" spans="1:5" ht="12.75" customHeight="1">
      <c r="A290" s="496"/>
      <c r="B290" s="416">
        <v>277</v>
      </c>
      <c r="C290" s="413" t="s">
        <v>345</v>
      </c>
      <c r="D290" s="413" t="s">
        <v>905</v>
      </c>
      <c r="E290" s="413" t="s">
        <v>822</v>
      </c>
    </row>
    <row r="291" spans="1:5" ht="12.75" customHeight="1">
      <c r="A291" s="496"/>
      <c r="B291" s="357">
        <v>278</v>
      </c>
      <c r="C291" s="305" t="s">
        <v>91</v>
      </c>
      <c r="D291" s="305" t="s">
        <v>92</v>
      </c>
      <c r="E291" s="305" t="s">
        <v>705</v>
      </c>
    </row>
    <row r="292" spans="1:5" ht="12.75">
      <c r="A292" s="496"/>
      <c r="B292" s="357">
        <v>279</v>
      </c>
      <c r="C292" s="305" t="s">
        <v>721</v>
      </c>
      <c r="D292" s="305" t="s">
        <v>149</v>
      </c>
      <c r="E292" s="305" t="s">
        <v>705</v>
      </c>
    </row>
    <row r="293" spans="1:5" ht="12.75">
      <c r="A293" s="496"/>
      <c r="B293" s="516">
        <v>280</v>
      </c>
      <c r="C293" s="539" t="s">
        <v>565</v>
      </c>
      <c r="D293" s="539" t="s">
        <v>71</v>
      </c>
      <c r="E293" s="539" t="s">
        <v>705</v>
      </c>
    </row>
    <row r="294" spans="1:5" ht="12.75">
      <c r="A294" s="496"/>
      <c r="B294" s="314">
        <v>281</v>
      </c>
      <c r="C294" s="414" t="s">
        <v>707</v>
      </c>
      <c r="D294" s="414" t="s">
        <v>722</v>
      </c>
      <c r="E294" s="414" t="s">
        <v>706</v>
      </c>
    </row>
    <row r="295" spans="1:5" ht="12.75">
      <c r="A295" s="496"/>
      <c r="B295" s="314">
        <v>282</v>
      </c>
      <c r="C295" s="414" t="s">
        <v>76</v>
      </c>
      <c r="D295" s="414" t="s">
        <v>79</v>
      </c>
      <c r="E295" s="414" t="s">
        <v>62</v>
      </c>
    </row>
    <row r="296" spans="1:5" ht="12.75" customHeight="1">
      <c r="A296" s="496"/>
      <c r="B296" s="314">
        <v>283</v>
      </c>
      <c r="C296" s="414" t="s">
        <v>150</v>
      </c>
      <c r="D296" s="414" t="s">
        <v>112</v>
      </c>
      <c r="E296" s="414" t="s">
        <v>74</v>
      </c>
    </row>
    <row r="297" spans="1:5" ht="15" customHeight="1">
      <c r="A297" s="496"/>
      <c r="B297" s="314">
        <v>284</v>
      </c>
      <c r="C297" s="414" t="s">
        <v>124</v>
      </c>
      <c r="D297" s="414" t="s">
        <v>125</v>
      </c>
      <c r="E297" s="413" t="s">
        <v>790</v>
      </c>
    </row>
    <row r="298" spans="1:5" ht="12.75" customHeight="1">
      <c r="A298" s="496"/>
      <c r="B298" s="314">
        <v>285</v>
      </c>
      <c r="C298" s="414" t="s">
        <v>148</v>
      </c>
      <c r="D298" s="414" t="s">
        <v>149</v>
      </c>
      <c r="E298" s="414" t="s">
        <v>802</v>
      </c>
    </row>
    <row r="299" spans="1:5" ht="12.75">
      <c r="A299" s="496"/>
      <c r="B299" s="314">
        <v>286</v>
      </c>
      <c r="C299" s="414" t="s">
        <v>803</v>
      </c>
      <c r="D299" s="414" t="s">
        <v>147</v>
      </c>
      <c r="E299" s="414" t="s">
        <v>802</v>
      </c>
    </row>
    <row r="300" spans="1:5" ht="12.75" customHeight="1">
      <c r="A300" s="496"/>
      <c r="B300" s="357">
        <v>287</v>
      </c>
      <c r="C300" s="419" t="s">
        <v>151</v>
      </c>
      <c r="D300" s="419" t="s">
        <v>804</v>
      </c>
      <c r="E300" s="419" t="s">
        <v>802</v>
      </c>
    </row>
    <row r="301" spans="1:5" ht="12.75">
      <c r="A301" s="496"/>
      <c r="B301" s="314">
        <v>288</v>
      </c>
      <c r="C301" s="414" t="s">
        <v>816</v>
      </c>
      <c r="D301" s="414" t="s">
        <v>324</v>
      </c>
      <c r="E301" s="413" t="s">
        <v>458</v>
      </c>
    </row>
    <row r="302" spans="1:5" ht="12.75">
      <c r="A302" s="496"/>
      <c r="B302" s="412">
        <v>289</v>
      </c>
      <c r="C302" s="413" t="s">
        <v>80</v>
      </c>
      <c r="D302" s="413" t="s">
        <v>877</v>
      </c>
      <c r="E302" s="413" t="s">
        <v>69</v>
      </c>
    </row>
    <row r="303" spans="1:5" ht="12.75" customHeight="1">
      <c r="A303" s="496"/>
      <c r="B303" s="357">
        <v>293</v>
      </c>
      <c r="C303" s="380" t="s">
        <v>942</v>
      </c>
      <c r="D303" s="380" t="s">
        <v>931</v>
      </c>
      <c r="E303" s="380" t="s">
        <v>74</v>
      </c>
    </row>
    <row r="304" spans="1:5" ht="12.75" customHeight="1">
      <c r="A304" s="496"/>
      <c r="B304" s="357">
        <v>338</v>
      </c>
      <c r="C304" s="414" t="s">
        <v>260</v>
      </c>
      <c r="D304" s="414" t="s">
        <v>261</v>
      </c>
      <c r="E304" s="413" t="s">
        <v>69</v>
      </c>
    </row>
    <row r="305" spans="1:5" ht="12.75" customHeight="1">
      <c r="A305" s="496"/>
      <c r="B305" s="357">
        <v>362</v>
      </c>
      <c r="C305" s="414" t="s">
        <v>420</v>
      </c>
      <c r="D305" s="414" t="s">
        <v>697</v>
      </c>
      <c r="E305" s="414" t="s">
        <v>62</v>
      </c>
    </row>
    <row r="306" spans="1:5" ht="12.75" customHeight="1">
      <c r="A306" s="496"/>
      <c r="B306" s="357"/>
      <c r="C306" s="414"/>
      <c r="D306" s="414"/>
      <c r="E306" s="414"/>
    </row>
    <row r="307" spans="1:5" ht="12.75" customHeight="1">
      <c r="A307" s="496" t="s">
        <v>959</v>
      </c>
      <c r="B307" s="155" t="s">
        <v>12</v>
      </c>
      <c r="C307" s="155" t="s">
        <v>8</v>
      </c>
      <c r="D307" s="155" t="s">
        <v>3</v>
      </c>
      <c r="E307" s="124" t="s">
        <v>4</v>
      </c>
    </row>
    <row r="308" spans="1:5" ht="12.75" customHeight="1">
      <c r="A308" s="496"/>
      <c r="B308" s="314">
        <v>205</v>
      </c>
      <c r="C308" s="368" t="s">
        <v>171</v>
      </c>
      <c r="D308" s="368" t="s">
        <v>245</v>
      </c>
      <c r="E308" s="368" t="s">
        <v>62</v>
      </c>
    </row>
    <row r="309" spans="1:5" ht="12.75" customHeight="1">
      <c r="A309" s="496"/>
      <c r="B309" s="314">
        <v>218</v>
      </c>
      <c r="C309" s="368" t="s">
        <v>211</v>
      </c>
      <c r="D309" s="368" t="s">
        <v>304</v>
      </c>
      <c r="E309" s="368" t="s">
        <v>133</v>
      </c>
    </row>
    <row r="310" spans="1:5" ht="12.75">
      <c r="A310" s="496"/>
      <c r="B310" s="357">
        <v>301</v>
      </c>
      <c r="C310" s="414" t="s">
        <v>209</v>
      </c>
      <c r="D310" s="414" t="s">
        <v>418</v>
      </c>
      <c r="E310" s="414" t="s">
        <v>62</v>
      </c>
    </row>
    <row r="311" spans="1:5" ht="12.75" customHeight="1">
      <c r="A311" s="496"/>
      <c r="B311" s="357">
        <v>302</v>
      </c>
      <c r="C311" s="414" t="s">
        <v>301</v>
      </c>
      <c r="D311" s="414" t="s">
        <v>233</v>
      </c>
      <c r="E311" s="414" t="s">
        <v>62</v>
      </c>
    </row>
    <row r="312" spans="1:5" ht="12.75">
      <c r="A312" s="496"/>
      <c r="B312" s="357">
        <v>303</v>
      </c>
      <c r="C312" s="305" t="s">
        <v>298</v>
      </c>
      <c r="D312" s="305" t="s">
        <v>526</v>
      </c>
      <c r="E312" s="413" t="s">
        <v>69</v>
      </c>
    </row>
    <row r="313" spans="1:5" ht="12.75" customHeight="1">
      <c r="A313" s="496"/>
      <c r="B313" s="357">
        <v>304</v>
      </c>
      <c r="C313" s="414" t="s">
        <v>189</v>
      </c>
      <c r="D313" s="414" t="s">
        <v>412</v>
      </c>
      <c r="E313" s="414" t="s">
        <v>500</v>
      </c>
    </row>
    <row r="314" spans="1:5" ht="12.75" customHeight="1">
      <c r="A314" s="496"/>
      <c r="B314" s="357">
        <v>305</v>
      </c>
      <c r="C314" s="414" t="s">
        <v>511</v>
      </c>
      <c r="D314" s="414" t="s">
        <v>167</v>
      </c>
      <c r="E314" s="414" t="s">
        <v>69</v>
      </c>
    </row>
    <row r="315" spans="1:5" ht="12.75" customHeight="1">
      <c r="A315" s="496"/>
      <c r="B315" s="357">
        <v>306</v>
      </c>
      <c r="C315" s="414" t="s">
        <v>206</v>
      </c>
      <c r="D315" s="414" t="s">
        <v>464</v>
      </c>
      <c r="E315" s="413" t="s">
        <v>62</v>
      </c>
    </row>
    <row r="316" spans="1:5" ht="12.75">
      <c r="A316" s="496"/>
      <c r="B316" s="357">
        <v>307</v>
      </c>
      <c r="C316" s="414" t="s">
        <v>230</v>
      </c>
      <c r="D316" s="414" t="s">
        <v>220</v>
      </c>
      <c r="E316" s="414" t="s">
        <v>62</v>
      </c>
    </row>
    <row r="317" spans="1:5" ht="15" customHeight="1">
      <c r="A317" s="496"/>
      <c r="B317" s="357">
        <v>308</v>
      </c>
      <c r="C317" s="414" t="s">
        <v>190</v>
      </c>
      <c r="D317" s="414" t="s">
        <v>295</v>
      </c>
      <c r="E317" s="414" t="s">
        <v>62</v>
      </c>
    </row>
    <row r="318" spans="1:5" ht="12.75" customHeight="1">
      <c r="A318" s="496"/>
      <c r="B318" s="357">
        <v>309</v>
      </c>
      <c r="C318" s="414" t="s">
        <v>509</v>
      </c>
      <c r="D318" s="414" t="s">
        <v>510</v>
      </c>
      <c r="E318" s="414" t="s">
        <v>348</v>
      </c>
    </row>
    <row r="319" spans="1:5" ht="15" customHeight="1">
      <c r="A319" s="496"/>
      <c r="B319" s="357">
        <v>310</v>
      </c>
      <c r="C319" s="414" t="s">
        <v>311</v>
      </c>
      <c r="D319" s="487" t="s">
        <v>533</v>
      </c>
      <c r="E319" s="414" t="s">
        <v>68</v>
      </c>
    </row>
    <row r="320" spans="1:5" ht="15" customHeight="1">
      <c r="A320" s="496"/>
      <c r="B320" s="357">
        <v>311</v>
      </c>
      <c r="C320" s="414" t="s">
        <v>168</v>
      </c>
      <c r="D320" s="487" t="s">
        <v>55</v>
      </c>
      <c r="E320" s="414" t="s">
        <v>532</v>
      </c>
    </row>
    <row r="321" spans="1:5" ht="12.75" customHeight="1">
      <c r="A321" s="496"/>
      <c r="B321" s="357">
        <v>312</v>
      </c>
      <c r="C321" s="414" t="s">
        <v>421</v>
      </c>
      <c r="D321" s="487" t="s">
        <v>534</v>
      </c>
      <c r="E321" s="414" t="s">
        <v>74</v>
      </c>
    </row>
    <row r="322" spans="1:5" ht="15" customHeight="1">
      <c r="A322" s="496"/>
      <c r="B322" s="357">
        <v>313</v>
      </c>
      <c r="C322" s="414" t="s">
        <v>157</v>
      </c>
      <c r="D322" s="487" t="s">
        <v>318</v>
      </c>
      <c r="E322" s="414" t="s">
        <v>282</v>
      </c>
    </row>
    <row r="323" spans="1:5" ht="15" customHeight="1">
      <c r="A323" s="496"/>
      <c r="B323" s="357">
        <v>314</v>
      </c>
      <c r="C323" s="414" t="s">
        <v>142</v>
      </c>
      <c r="D323" s="487" t="s">
        <v>572</v>
      </c>
      <c r="E323" s="414" t="s">
        <v>583</v>
      </c>
    </row>
    <row r="324" spans="1:5" ht="12.75">
      <c r="A324" s="496"/>
      <c r="B324" s="357">
        <v>315</v>
      </c>
      <c r="C324" s="414" t="s">
        <v>573</v>
      </c>
      <c r="D324" s="487" t="s">
        <v>574</v>
      </c>
      <c r="E324" s="414" t="s">
        <v>133</v>
      </c>
    </row>
    <row r="325" spans="1:5" ht="12.75" customHeight="1">
      <c r="A325" s="496"/>
      <c r="B325" s="357">
        <v>316</v>
      </c>
      <c r="C325" s="414" t="s">
        <v>575</v>
      </c>
      <c r="D325" s="487" t="s">
        <v>576</v>
      </c>
      <c r="E325" s="414" t="s">
        <v>622</v>
      </c>
    </row>
    <row r="326" spans="1:5" ht="12.75">
      <c r="A326" s="496"/>
      <c r="B326" s="357">
        <v>317</v>
      </c>
      <c r="C326" s="414" t="s">
        <v>459</v>
      </c>
      <c r="D326" s="487" t="s">
        <v>460</v>
      </c>
      <c r="E326" s="414" t="s">
        <v>62</v>
      </c>
    </row>
    <row r="327" spans="1:5" ht="12.75" customHeight="1">
      <c r="A327" s="496"/>
      <c r="B327" s="314">
        <v>318</v>
      </c>
      <c r="C327" s="414" t="s">
        <v>169</v>
      </c>
      <c r="D327" s="487" t="s">
        <v>577</v>
      </c>
      <c r="E327" s="414" t="s">
        <v>584</v>
      </c>
    </row>
    <row r="328" spans="1:5" ht="12.75" customHeight="1">
      <c r="A328" s="496"/>
      <c r="B328" s="357">
        <v>319</v>
      </c>
      <c r="C328" s="414" t="s">
        <v>509</v>
      </c>
      <c r="D328" s="487" t="s">
        <v>578</v>
      </c>
      <c r="E328" s="414" t="s">
        <v>492</v>
      </c>
    </row>
    <row r="329" spans="1:5" ht="12.75" customHeight="1">
      <c r="A329" s="496"/>
      <c r="B329" s="357">
        <v>320</v>
      </c>
      <c r="C329" s="414" t="s">
        <v>174</v>
      </c>
      <c r="D329" s="487" t="s">
        <v>175</v>
      </c>
      <c r="E329" s="414" t="s">
        <v>62</v>
      </c>
    </row>
    <row r="330" spans="1:5" ht="12.75" customHeight="1">
      <c r="A330" s="496"/>
      <c r="B330" s="357">
        <v>321</v>
      </c>
      <c r="C330" s="414" t="s">
        <v>579</v>
      </c>
      <c r="D330" s="487" t="s">
        <v>144</v>
      </c>
      <c r="E330" s="414" t="s">
        <v>585</v>
      </c>
    </row>
    <row r="331" spans="1:5" ht="15" customHeight="1">
      <c r="A331" s="496"/>
      <c r="B331" s="357">
        <v>322</v>
      </c>
      <c r="C331" s="414" t="s">
        <v>580</v>
      </c>
      <c r="D331" s="487" t="s">
        <v>581</v>
      </c>
      <c r="E331" s="414" t="s">
        <v>74</v>
      </c>
    </row>
    <row r="332" spans="1:5" ht="15" customHeight="1">
      <c r="A332" s="496"/>
      <c r="B332" s="314">
        <v>323</v>
      </c>
      <c r="C332" s="414" t="s">
        <v>201</v>
      </c>
      <c r="D332" s="487" t="s">
        <v>582</v>
      </c>
      <c r="E332" s="414" t="s">
        <v>585</v>
      </c>
    </row>
    <row r="333" spans="1:5" ht="15" customHeight="1">
      <c r="A333" s="496"/>
      <c r="B333" s="357">
        <v>324</v>
      </c>
      <c r="C333" s="414" t="s">
        <v>189</v>
      </c>
      <c r="D333" s="414" t="s">
        <v>166</v>
      </c>
      <c r="E333" s="414" t="s">
        <v>113</v>
      </c>
    </row>
    <row r="334" spans="1:5" ht="12.75" customHeight="1">
      <c r="A334" s="496"/>
      <c r="B334" s="357">
        <v>325</v>
      </c>
      <c r="C334" s="414" t="s">
        <v>217</v>
      </c>
      <c r="D334" s="414" t="s">
        <v>218</v>
      </c>
      <c r="E334" s="414" t="s">
        <v>113</v>
      </c>
    </row>
    <row r="335" spans="1:5" ht="12.75">
      <c r="A335" s="496"/>
      <c r="B335" s="314">
        <v>326</v>
      </c>
      <c r="C335" s="414" t="s">
        <v>221</v>
      </c>
      <c r="D335" s="414" t="s">
        <v>116</v>
      </c>
      <c r="E335" s="414" t="s">
        <v>113</v>
      </c>
    </row>
    <row r="336" spans="1:5" ht="12.75" customHeight="1">
      <c r="A336" s="496"/>
      <c r="B336" s="357">
        <v>327</v>
      </c>
      <c r="C336" s="414" t="s">
        <v>206</v>
      </c>
      <c r="D336" s="414" t="s">
        <v>222</v>
      </c>
      <c r="E336" s="414" t="s">
        <v>113</v>
      </c>
    </row>
    <row r="337" spans="1:5" ht="15" customHeight="1">
      <c r="A337" s="496"/>
      <c r="B337" s="357">
        <v>328</v>
      </c>
      <c r="C337" s="414" t="s">
        <v>612</v>
      </c>
      <c r="D337" s="414" t="s">
        <v>223</v>
      </c>
      <c r="E337" s="414" t="s">
        <v>113</v>
      </c>
    </row>
    <row r="338" spans="1:5" ht="12.75" customHeight="1">
      <c r="A338" s="496"/>
      <c r="B338" s="357">
        <v>329</v>
      </c>
      <c r="C338" s="414" t="s">
        <v>311</v>
      </c>
      <c r="D338" s="414" t="s">
        <v>313</v>
      </c>
      <c r="E338" s="414" t="s">
        <v>113</v>
      </c>
    </row>
    <row r="339" spans="1:5" ht="12.75">
      <c r="A339" s="496"/>
      <c r="B339" s="357">
        <v>330</v>
      </c>
      <c r="C339" s="414" t="s">
        <v>315</v>
      </c>
      <c r="D339" s="414" t="s">
        <v>316</v>
      </c>
      <c r="E339" s="414" t="s">
        <v>113</v>
      </c>
    </row>
    <row r="340" spans="1:5" ht="12.75">
      <c r="A340" s="496"/>
      <c r="B340" s="357">
        <v>331</v>
      </c>
      <c r="C340" s="414" t="s">
        <v>314</v>
      </c>
      <c r="D340" s="414" t="s">
        <v>220</v>
      </c>
      <c r="E340" s="414" t="s">
        <v>113</v>
      </c>
    </row>
    <row r="341" spans="1:5" ht="12.75">
      <c r="A341" s="496"/>
      <c r="B341" s="314">
        <v>332</v>
      </c>
      <c r="C341" s="414" t="s">
        <v>613</v>
      </c>
      <c r="D341" s="414" t="s">
        <v>114</v>
      </c>
      <c r="E341" s="414" t="s">
        <v>113</v>
      </c>
    </row>
    <row r="342" spans="1:5" ht="12.75">
      <c r="A342" s="496"/>
      <c r="B342" s="357">
        <v>333</v>
      </c>
      <c r="C342" s="414" t="s">
        <v>614</v>
      </c>
      <c r="D342" s="414" t="s">
        <v>123</v>
      </c>
      <c r="E342" s="414" t="s">
        <v>113</v>
      </c>
    </row>
    <row r="343" spans="1:5" ht="12.75" customHeight="1">
      <c r="A343" s="496"/>
      <c r="B343" s="357">
        <v>334</v>
      </c>
      <c r="C343" s="414" t="s">
        <v>552</v>
      </c>
      <c r="D343" s="414" t="s">
        <v>618</v>
      </c>
      <c r="E343" s="368" t="s">
        <v>458</v>
      </c>
    </row>
    <row r="344" spans="1:5" ht="12.75" customHeight="1">
      <c r="A344" s="496"/>
      <c r="B344" s="357">
        <v>335</v>
      </c>
      <c r="C344" s="414" t="s">
        <v>182</v>
      </c>
      <c r="D344" s="414" t="s">
        <v>183</v>
      </c>
      <c r="E344" s="413" t="s">
        <v>458</v>
      </c>
    </row>
    <row r="345" spans="1:5" ht="12.75" customHeight="1">
      <c r="A345" s="496"/>
      <c r="B345" s="357">
        <v>336</v>
      </c>
      <c r="C345" s="414" t="s">
        <v>619</v>
      </c>
      <c r="D345" s="414" t="s">
        <v>620</v>
      </c>
      <c r="E345" s="413" t="s">
        <v>458</v>
      </c>
    </row>
    <row r="346" spans="1:5" ht="12.75" customHeight="1">
      <c r="A346" s="496"/>
      <c r="B346" s="357">
        <v>337</v>
      </c>
      <c r="C346" s="413" t="s">
        <v>296</v>
      </c>
      <c r="D346" s="413" t="s">
        <v>297</v>
      </c>
      <c r="E346" s="413" t="s">
        <v>74</v>
      </c>
    </row>
    <row r="347" spans="1:5" ht="12.75">
      <c r="A347" s="496"/>
      <c r="B347" s="357">
        <v>338</v>
      </c>
      <c r="C347" s="414" t="s">
        <v>260</v>
      </c>
      <c r="D347" s="414" t="s">
        <v>261</v>
      </c>
      <c r="E347" s="413" t="s">
        <v>69</v>
      </c>
    </row>
    <row r="348" spans="1:5" ht="12.75" customHeight="1">
      <c r="A348" s="496"/>
      <c r="B348" s="357">
        <v>339</v>
      </c>
      <c r="C348" s="414" t="s">
        <v>187</v>
      </c>
      <c r="D348" s="414" t="s">
        <v>188</v>
      </c>
      <c r="E348" s="487" t="s">
        <v>635</v>
      </c>
    </row>
    <row r="349" spans="1:5" ht="12.75" customHeight="1">
      <c r="A349" s="496"/>
      <c r="B349" s="314">
        <v>340</v>
      </c>
      <c r="C349" s="414" t="s">
        <v>197</v>
      </c>
      <c r="D349" s="414" t="s">
        <v>216</v>
      </c>
      <c r="E349" s="487" t="s">
        <v>635</v>
      </c>
    </row>
    <row r="350" spans="1:5" ht="12.75" customHeight="1">
      <c r="A350" s="496"/>
      <c r="B350" s="357">
        <v>341</v>
      </c>
      <c r="C350" s="414" t="s">
        <v>643</v>
      </c>
      <c r="D350" s="414" t="s">
        <v>214</v>
      </c>
      <c r="E350" s="487" t="s">
        <v>635</v>
      </c>
    </row>
    <row r="351" spans="1:5" ht="12.75" customHeight="1">
      <c r="A351" s="496"/>
      <c r="B351" s="357">
        <v>342</v>
      </c>
      <c r="C351" s="414" t="s">
        <v>247</v>
      </c>
      <c r="D351" s="414" t="s">
        <v>644</v>
      </c>
      <c r="E351" s="487" t="s">
        <v>635</v>
      </c>
    </row>
    <row r="352" spans="1:5" ht="12.75" customHeight="1">
      <c r="A352" s="496"/>
      <c r="B352" s="357">
        <v>343</v>
      </c>
      <c r="C352" s="414" t="s">
        <v>185</v>
      </c>
      <c r="D352" s="414" t="s">
        <v>215</v>
      </c>
      <c r="E352" s="487" t="s">
        <v>635</v>
      </c>
    </row>
    <row r="353" spans="1:5" ht="12.75" customHeight="1">
      <c r="A353" s="496"/>
      <c r="B353" s="357">
        <v>344</v>
      </c>
      <c r="C353" s="414" t="s">
        <v>213</v>
      </c>
      <c r="D353" s="414" t="s">
        <v>207</v>
      </c>
      <c r="E353" s="487" t="s">
        <v>635</v>
      </c>
    </row>
    <row r="354" spans="1:5" ht="12.75" customHeight="1">
      <c r="A354" s="496"/>
      <c r="B354" s="357">
        <v>345</v>
      </c>
      <c r="C354" s="414" t="s">
        <v>310</v>
      </c>
      <c r="D354" s="414" t="s">
        <v>207</v>
      </c>
      <c r="E354" s="487" t="s">
        <v>635</v>
      </c>
    </row>
    <row r="355" spans="1:5" ht="12.75" customHeight="1">
      <c r="A355" s="496"/>
      <c r="B355" s="357">
        <v>346</v>
      </c>
      <c r="C355" s="414" t="s">
        <v>311</v>
      </c>
      <c r="D355" s="414" t="s">
        <v>100</v>
      </c>
      <c r="E355" s="487" t="s">
        <v>635</v>
      </c>
    </row>
    <row r="356" spans="1:5" ht="12.75">
      <c r="A356" s="496"/>
      <c r="B356" s="357">
        <v>347</v>
      </c>
      <c r="C356" s="413" t="s">
        <v>178</v>
      </c>
      <c r="D356" s="413" t="s">
        <v>645</v>
      </c>
      <c r="E356" s="413" t="s">
        <v>458</v>
      </c>
    </row>
    <row r="357" spans="1:5" ht="12.75" customHeight="1">
      <c r="A357" s="496"/>
      <c r="B357" s="357">
        <v>348</v>
      </c>
      <c r="C357" s="414" t="s">
        <v>208</v>
      </c>
      <c r="D357" s="414" t="s">
        <v>877</v>
      </c>
      <c r="E357" s="413" t="s">
        <v>69</v>
      </c>
    </row>
    <row r="358" spans="1:5" ht="12.75">
      <c r="A358" s="496"/>
      <c r="B358" s="357">
        <v>349</v>
      </c>
      <c r="C358" s="414" t="s">
        <v>246</v>
      </c>
      <c r="D358" s="414" t="s">
        <v>658</v>
      </c>
      <c r="E358" s="414" t="s">
        <v>585</v>
      </c>
    </row>
    <row r="359" spans="1:5" ht="12.75">
      <c r="A359" s="496"/>
      <c r="B359" s="357">
        <v>350</v>
      </c>
      <c r="C359" s="414" t="s">
        <v>383</v>
      </c>
      <c r="D359" s="414" t="s">
        <v>651</v>
      </c>
      <c r="E359" s="414" t="s">
        <v>659</v>
      </c>
    </row>
    <row r="360" spans="1:5" ht="12.75" customHeight="1">
      <c r="A360" s="496"/>
      <c r="B360" s="357">
        <v>351</v>
      </c>
      <c r="C360" s="490" t="s">
        <v>231</v>
      </c>
      <c r="D360" s="490" t="s">
        <v>232</v>
      </c>
      <c r="E360" s="413" t="s">
        <v>137</v>
      </c>
    </row>
    <row r="361" spans="1:5" ht="12.75" customHeight="1">
      <c r="A361" s="496"/>
      <c r="B361" s="357">
        <v>352</v>
      </c>
      <c r="C361" s="490" t="s">
        <v>61</v>
      </c>
      <c r="D361" s="490" t="s">
        <v>234</v>
      </c>
      <c r="E361" s="368" t="s">
        <v>137</v>
      </c>
    </row>
    <row r="362" spans="1:5" ht="12.75" customHeight="1">
      <c r="A362" s="496"/>
      <c r="B362" s="357">
        <v>353</v>
      </c>
      <c r="C362" s="490" t="s">
        <v>179</v>
      </c>
      <c r="D362" s="490" t="s">
        <v>235</v>
      </c>
      <c r="E362" s="368" t="s">
        <v>137</v>
      </c>
    </row>
    <row r="363" spans="1:5" ht="12.75" customHeight="1">
      <c r="A363" s="496"/>
      <c r="B363" s="357">
        <v>354</v>
      </c>
      <c r="C363" s="490" t="s">
        <v>236</v>
      </c>
      <c r="D363" s="490" t="s">
        <v>235</v>
      </c>
      <c r="E363" s="368" t="s">
        <v>137</v>
      </c>
    </row>
    <row r="364" spans="1:5" ht="12.75" customHeight="1">
      <c r="A364" s="496"/>
      <c r="B364" s="357">
        <v>355</v>
      </c>
      <c r="C364" s="490" t="s">
        <v>90</v>
      </c>
      <c r="D364" s="490" t="s">
        <v>141</v>
      </c>
      <c r="E364" s="413" t="s">
        <v>137</v>
      </c>
    </row>
    <row r="365" spans="1:5" ht="12.75" customHeight="1">
      <c r="A365" s="496"/>
      <c r="B365" s="314">
        <v>356</v>
      </c>
      <c r="C365" s="490" t="s">
        <v>283</v>
      </c>
      <c r="D365" s="490" t="s">
        <v>284</v>
      </c>
      <c r="E365" s="368" t="s">
        <v>137</v>
      </c>
    </row>
    <row r="366" spans="1:5" ht="12.75">
      <c r="A366" s="496"/>
      <c r="B366" s="357">
        <v>357</v>
      </c>
      <c r="C366" s="414" t="s">
        <v>190</v>
      </c>
      <c r="D366" s="414" t="s">
        <v>71</v>
      </c>
      <c r="E366" s="414" t="s">
        <v>62</v>
      </c>
    </row>
    <row r="367" spans="1:5" ht="12.75" customHeight="1">
      <c r="A367" s="496"/>
      <c r="B367" s="357">
        <v>358</v>
      </c>
      <c r="C367" s="414" t="s">
        <v>260</v>
      </c>
      <c r="D367" s="414" t="s">
        <v>693</v>
      </c>
      <c r="E367" s="414" t="s">
        <v>69</v>
      </c>
    </row>
    <row r="368" spans="1:5" ht="12.75" customHeight="1">
      <c r="A368" s="496"/>
      <c r="B368" s="314">
        <v>359</v>
      </c>
      <c r="C368" s="414" t="s">
        <v>694</v>
      </c>
      <c r="D368" s="414" t="s">
        <v>424</v>
      </c>
      <c r="E368" s="414" t="s">
        <v>506</v>
      </c>
    </row>
    <row r="369" spans="1:5" ht="12.75" customHeight="1">
      <c r="A369" s="496"/>
      <c r="B369" s="357">
        <v>360</v>
      </c>
      <c r="C369" s="414" t="s">
        <v>476</v>
      </c>
      <c r="D369" s="414" t="s">
        <v>477</v>
      </c>
      <c r="E369" s="414" t="s">
        <v>585</v>
      </c>
    </row>
    <row r="370" spans="1:5" ht="12.75">
      <c r="A370" s="496"/>
      <c r="B370" s="357">
        <v>361</v>
      </c>
      <c r="C370" s="414" t="s">
        <v>695</v>
      </c>
      <c r="D370" s="414" t="s">
        <v>696</v>
      </c>
      <c r="E370" s="414" t="s">
        <v>453</v>
      </c>
    </row>
    <row r="371" spans="1:5" ht="12.75" customHeight="1">
      <c r="A371" s="496"/>
      <c r="B371" s="357">
        <v>362</v>
      </c>
      <c r="C371" s="414" t="s">
        <v>420</v>
      </c>
      <c r="D371" s="414" t="s">
        <v>697</v>
      </c>
      <c r="E371" s="414" t="s">
        <v>62</v>
      </c>
    </row>
    <row r="372" spans="1:5" ht="15" customHeight="1">
      <c r="A372" s="496"/>
      <c r="B372" s="357">
        <v>363</v>
      </c>
      <c r="C372" s="488" t="s">
        <v>237</v>
      </c>
      <c r="D372" s="488" t="s">
        <v>238</v>
      </c>
      <c r="E372" s="488" t="s">
        <v>702</v>
      </c>
    </row>
    <row r="373" spans="1:5" ht="12.75" customHeight="1">
      <c r="A373" s="496"/>
      <c r="B373" s="357">
        <v>364</v>
      </c>
      <c r="C373" s="305" t="s">
        <v>168</v>
      </c>
      <c r="D373" s="305" t="s">
        <v>317</v>
      </c>
      <c r="E373" s="305" t="s">
        <v>703</v>
      </c>
    </row>
    <row r="374" spans="1:5" ht="12.75" customHeight="1">
      <c r="A374" s="496"/>
      <c r="B374" s="357">
        <v>365</v>
      </c>
      <c r="C374" s="414" t="s">
        <v>260</v>
      </c>
      <c r="D374" s="414" t="s">
        <v>693</v>
      </c>
      <c r="E374" s="414" t="s">
        <v>704</v>
      </c>
    </row>
    <row r="375" spans="1:5" ht="12.75">
      <c r="A375" s="496"/>
      <c r="B375" s="357">
        <v>366</v>
      </c>
      <c r="C375" s="492" t="s">
        <v>243</v>
      </c>
      <c r="D375" s="492" t="s">
        <v>244</v>
      </c>
      <c r="E375" s="492" t="s">
        <v>154</v>
      </c>
    </row>
    <row r="376" spans="1:5" ht="12.75" customHeight="1">
      <c r="A376" s="496"/>
      <c r="B376" s="357">
        <v>367</v>
      </c>
      <c r="C376" s="492" t="s">
        <v>211</v>
      </c>
      <c r="D376" s="492" t="s">
        <v>156</v>
      </c>
      <c r="E376" s="492" t="s">
        <v>154</v>
      </c>
    </row>
    <row r="377" spans="1:5" ht="12.75" customHeight="1">
      <c r="A377" s="496"/>
      <c r="B377" s="314">
        <v>368</v>
      </c>
      <c r="C377" s="506" t="s">
        <v>305</v>
      </c>
      <c r="D377" s="506" t="s">
        <v>306</v>
      </c>
      <c r="E377" s="506" t="s">
        <v>705</v>
      </c>
    </row>
    <row r="378" spans="1:5" ht="12.75">
      <c r="A378" s="496"/>
      <c r="B378" s="357">
        <v>369</v>
      </c>
      <c r="C378" s="492" t="s">
        <v>182</v>
      </c>
      <c r="D378" s="492" t="s">
        <v>328</v>
      </c>
      <c r="E378" s="492" t="s">
        <v>705</v>
      </c>
    </row>
    <row r="379" spans="1:5" ht="12.75" customHeight="1">
      <c r="A379" s="496"/>
      <c r="B379" s="357">
        <v>370</v>
      </c>
      <c r="C379" s="492" t="s">
        <v>314</v>
      </c>
      <c r="D379" s="492" t="s">
        <v>104</v>
      </c>
      <c r="E379" s="492" t="s">
        <v>705</v>
      </c>
    </row>
    <row r="380" spans="1:5" ht="12.75" customHeight="1">
      <c r="A380" s="496"/>
      <c r="B380" s="357">
        <v>371</v>
      </c>
      <c r="C380" s="414" t="s">
        <v>698</v>
      </c>
      <c r="D380" s="414" t="s">
        <v>208</v>
      </c>
      <c r="E380" s="414" t="s">
        <v>703</v>
      </c>
    </row>
    <row r="381" spans="1:5" ht="12.75">
      <c r="A381" s="496"/>
      <c r="B381" s="357">
        <v>372</v>
      </c>
      <c r="C381" s="414" t="s">
        <v>61</v>
      </c>
      <c r="D381" s="414" t="s">
        <v>212</v>
      </c>
      <c r="E381" s="487" t="s">
        <v>635</v>
      </c>
    </row>
    <row r="382" spans="1:5" ht="12.75" customHeight="1">
      <c r="A382" s="496"/>
      <c r="B382" s="357">
        <v>373</v>
      </c>
      <c r="C382" s="414" t="s">
        <v>322</v>
      </c>
      <c r="D382" s="414" t="s">
        <v>144</v>
      </c>
      <c r="E382" s="414" t="s">
        <v>706</v>
      </c>
    </row>
    <row r="383" spans="1:5" ht="12.75">
      <c r="A383" s="496"/>
      <c r="B383" s="357">
        <v>374</v>
      </c>
      <c r="C383" s="414" t="s">
        <v>208</v>
      </c>
      <c r="D383" s="414" t="s">
        <v>144</v>
      </c>
      <c r="E383" s="414" t="s">
        <v>706</v>
      </c>
    </row>
    <row r="384" spans="1:5" ht="12.75">
      <c r="A384" s="496"/>
      <c r="B384" s="357">
        <v>375</v>
      </c>
      <c r="C384" s="414" t="s">
        <v>169</v>
      </c>
      <c r="D384" s="414" t="s">
        <v>112</v>
      </c>
      <c r="E384" s="414" t="s">
        <v>706</v>
      </c>
    </row>
    <row r="385" spans="1:5" ht="12.75" customHeight="1">
      <c r="A385" s="496"/>
      <c r="B385" s="357">
        <v>376</v>
      </c>
      <c r="C385" s="414" t="s">
        <v>699</v>
      </c>
      <c r="D385" s="414" t="s">
        <v>700</v>
      </c>
      <c r="E385" s="414" t="s">
        <v>706</v>
      </c>
    </row>
    <row r="386" spans="1:5" ht="12.75">
      <c r="A386" s="496"/>
      <c r="B386" s="357">
        <v>377</v>
      </c>
      <c r="C386" s="414" t="s">
        <v>103</v>
      </c>
      <c r="D386" s="414" t="s">
        <v>701</v>
      </c>
      <c r="E386" s="414" t="s">
        <v>706</v>
      </c>
    </row>
    <row r="387" spans="1:5" ht="12.75">
      <c r="A387" s="496"/>
      <c r="B387" s="357">
        <v>378</v>
      </c>
      <c r="C387" s="305" t="s">
        <v>777</v>
      </c>
      <c r="D387" s="305" t="s">
        <v>778</v>
      </c>
      <c r="E387" s="305" t="s">
        <v>781</v>
      </c>
    </row>
    <row r="388" spans="1:5" ht="12.75">
      <c r="A388" s="496"/>
      <c r="B388" s="357">
        <v>379</v>
      </c>
      <c r="C388" s="305" t="s">
        <v>198</v>
      </c>
      <c r="D388" s="305" t="s">
        <v>186</v>
      </c>
      <c r="E388" s="305" t="s">
        <v>781</v>
      </c>
    </row>
    <row r="389" spans="1:5" ht="12.75">
      <c r="A389" s="496"/>
      <c r="B389" s="357">
        <v>380</v>
      </c>
      <c r="C389" s="305" t="s">
        <v>312</v>
      </c>
      <c r="D389" s="305" t="s">
        <v>55</v>
      </c>
      <c r="E389" s="305" t="s">
        <v>781</v>
      </c>
    </row>
    <row r="390" spans="1:5" ht="12.75">
      <c r="A390" s="496"/>
      <c r="B390" s="314">
        <v>381</v>
      </c>
      <c r="C390" s="305" t="s">
        <v>779</v>
      </c>
      <c r="D390" s="305" t="s">
        <v>780</v>
      </c>
      <c r="E390" s="414" t="s">
        <v>532</v>
      </c>
    </row>
    <row r="391" spans="1:5" ht="12.75" customHeight="1">
      <c r="A391" s="496"/>
      <c r="B391" s="357">
        <v>382</v>
      </c>
      <c r="C391" s="305" t="s">
        <v>192</v>
      </c>
      <c r="D391" s="305" t="s">
        <v>193</v>
      </c>
      <c r="E391" s="414" t="s">
        <v>532</v>
      </c>
    </row>
    <row r="392" spans="1:5" ht="12.75">
      <c r="A392" s="496"/>
      <c r="B392" s="357">
        <v>383</v>
      </c>
      <c r="C392" s="414" t="s">
        <v>213</v>
      </c>
      <c r="D392" s="414" t="s">
        <v>483</v>
      </c>
      <c r="E392" s="414" t="s">
        <v>802</v>
      </c>
    </row>
    <row r="393" spans="1:5" ht="12.75">
      <c r="A393" s="496"/>
      <c r="B393" s="357">
        <v>384</v>
      </c>
      <c r="C393" s="414" t="s">
        <v>808</v>
      </c>
      <c r="D393" s="414" t="s">
        <v>73</v>
      </c>
      <c r="E393" s="414" t="s">
        <v>62</v>
      </c>
    </row>
    <row r="394" spans="1:5" ht="12.75">
      <c r="A394" s="496"/>
      <c r="B394" s="357">
        <v>385</v>
      </c>
      <c r="C394" s="414" t="s">
        <v>809</v>
      </c>
      <c r="D394" s="414" t="s">
        <v>810</v>
      </c>
      <c r="E394" s="414" t="s">
        <v>815</v>
      </c>
    </row>
    <row r="395" spans="1:5" ht="12.75">
      <c r="A395" s="496"/>
      <c r="B395" s="357">
        <v>386</v>
      </c>
      <c r="C395" s="414" t="s">
        <v>811</v>
      </c>
      <c r="D395" s="414" t="s">
        <v>812</v>
      </c>
      <c r="E395" s="414" t="s">
        <v>898</v>
      </c>
    </row>
    <row r="396" spans="1:5" ht="12.75">
      <c r="A396" s="496"/>
      <c r="B396" s="314">
        <v>387</v>
      </c>
      <c r="C396" s="414" t="s">
        <v>813</v>
      </c>
      <c r="D396" s="414" t="s">
        <v>814</v>
      </c>
      <c r="E396" s="414" t="s">
        <v>62</v>
      </c>
    </row>
    <row r="397" spans="1:5" ht="12.75">
      <c r="A397" s="496"/>
      <c r="B397" s="314">
        <v>388</v>
      </c>
      <c r="C397" s="368" t="s">
        <v>809</v>
      </c>
      <c r="D397" s="368" t="s">
        <v>810</v>
      </c>
      <c r="E397" s="368" t="s">
        <v>815</v>
      </c>
    </row>
    <row r="398" spans="1:5" ht="12.75">
      <c r="A398" s="496"/>
      <c r="B398" s="314">
        <v>389</v>
      </c>
      <c r="C398" s="368" t="s">
        <v>185</v>
      </c>
      <c r="D398" s="368" t="s">
        <v>827</v>
      </c>
      <c r="E398" s="368" t="s">
        <v>62</v>
      </c>
    </row>
    <row r="399" spans="1:5" ht="12.75">
      <c r="A399" s="496"/>
      <c r="B399" s="314">
        <v>390</v>
      </c>
      <c r="C399" s="368" t="s">
        <v>509</v>
      </c>
      <c r="D399" s="368" t="s">
        <v>578</v>
      </c>
      <c r="E399" s="368" t="s">
        <v>74</v>
      </c>
    </row>
    <row r="400" spans="1:5" ht="12.75">
      <c r="A400" s="496"/>
      <c r="B400" s="314">
        <v>391</v>
      </c>
      <c r="C400" s="368" t="s">
        <v>291</v>
      </c>
      <c r="D400" s="368" t="s">
        <v>828</v>
      </c>
      <c r="E400" s="368" t="s">
        <v>62</v>
      </c>
    </row>
    <row r="401" spans="1:5" ht="12.75">
      <c r="A401" s="496"/>
      <c r="B401" s="314">
        <v>392</v>
      </c>
      <c r="C401" s="368" t="s">
        <v>182</v>
      </c>
      <c r="D401" s="368" t="s">
        <v>873</v>
      </c>
      <c r="E401" s="368" t="s">
        <v>62</v>
      </c>
    </row>
    <row r="402" spans="1:5" ht="12.75">
      <c r="A402" s="496"/>
      <c r="B402" s="357">
        <v>393</v>
      </c>
      <c r="C402" s="414" t="s">
        <v>180</v>
      </c>
      <c r="D402" s="414" t="s">
        <v>876</v>
      </c>
      <c r="E402" s="414" t="s">
        <v>585</v>
      </c>
    </row>
    <row r="403" spans="1:5" ht="12.75">
      <c r="A403" s="496"/>
      <c r="B403" s="314">
        <v>394</v>
      </c>
      <c r="C403" s="368" t="s">
        <v>911</v>
      </c>
      <c r="D403" s="368" t="s">
        <v>912</v>
      </c>
      <c r="E403" s="368" t="s">
        <v>62</v>
      </c>
    </row>
    <row r="405" ht="12.75"/>
  </sheetData>
  <sheetProtection/>
  <printOptions/>
  <pageMargins left="0.7086614173228347" right="0.7086614173228347" top="0.1968503937007874" bottom="0.1968503937007874" header="0.31496062992125984" footer="0.31496062992125984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8"/>
  <sheetViews>
    <sheetView zoomScale="78" zoomScaleNormal="78" zoomScalePageLayoutView="0" workbookViewId="0" topLeftCell="A1">
      <selection activeCell="T10" sqref="T10"/>
    </sheetView>
  </sheetViews>
  <sheetFormatPr defaultColWidth="5.421875" defaultRowHeight="15"/>
  <cols>
    <col min="1" max="1" width="4.28125" style="320" customWidth="1"/>
    <col min="2" max="2" width="11.140625" style="0" customWidth="1"/>
    <col min="3" max="3" width="16.421875" style="0" customWidth="1"/>
    <col min="4" max="4" width="27.57421875" style="20" customWidth="1"/>
    <col min="5" max="5" width="6.28125" style="135" customWidth="1"/>
    <col min="6" max="6" width="5.421875" style="64" customWidth="1"/>
    <col min="7" max="7" width="4.421875" style="250" customWidth="1"/>
    <col min="8" max="8" width="4.421875" style="184" customWidth="1"/>
    <col min="9" max="9" width="5.140625" style="133" customWidth="1"/>
    <col min="10" max="10" width="4.8515625" style="411" customWidth="1"/>
    <col min="11" max="11" width="4.7109375" style="184" customWidth="1"/>
    <col min="12" max="12" width="5.00390625" style="133" customWidth="1"/>
    <col min="13" max="13" width="5.00390625" style="258" customWidth="1"/>
    <col min="14" max="14" width="5.8515625" style="184" customWidth="1"/>
    <col min="15" max="15" width="5.28125" style="23" customWidth="1"/>
    <col min="16" max="16" width="2.00390625" style="0" customWidth="1"/>
    <col min="17" max="17" width="4.7109375" style="0" customWidth="1"/>
    <col min="18" max="18" width="12.28125" style="0" customWidth="1"/>
    <col min="19" max="19" width="17.00390625" style="0" customWidth="1"/>
    <col min="20" max="20" width="27.421875" style="0" customWidth="1"/>
    <col min="21" max="21" width="6.140625" style="0" customWidth="1"/>
    <col min="22" max="23" width="6.140625" style="185" customWidth="1"/>
    <col min="24" max="24" width="5.00390625" style="235" customWidth="1"/>
    <col min="25" max="26" width="5.7109375" style="185" customWidth="1"/>
    <col min="27" max="27" width="5.00390625" style="0" customWidth="1"/>
    <col min="28" max="28" width="6.00390625" style="0" customWidth="1"/>
    <col min="29" max="29" width="6.8515625" style="0" customWidth="1"/>
    <col min="30" max="222" width="9.140625" style="0" customWidth="1"/>
    <col min="223" max="223" width="6.8515625" style="0" customWidth="1"/>
    <col min="224" max="224" width="10.00390625" style="0" customWidth="1"/>
    <col min="225" max="225" width="12.00390625" style="0" customWidth="1"/>
    <col min="226" max="226" width="18.7109375" style="0" customWidth="1"/>
    <col min="227" max="227" width="4.57421875" style="0" customWidth="1"/>
    <col min="228" max="228" width="4.421875" style="0" customWidth="1"/>
    <col min="229" max="229" width="3.8515625" style="0" customWidth="1"/>
    <col min="230" max="231" width="4.421875" style="0" customWidth="1"/>
    <col min="232" max="232" width="4.00390625" style="0" customWidth="1"/>
    <col min="233" max="233" width="4.57421875" style="0" customWidth="1"/>
    <col min="234" max="235" width="5.140625" style="0" customWidth="1"/>
    <col min="236" max="236" width="5.57421875" style="0" customWidth="1"/>
    <col min="237" max="237" width="4.7109375" style="0" customWidth="1"/>
    <col min="238" max="238" width="4.8515625" style="0" customWidth="1"/>
    <col min="239" max="239" width="4.28125" style="0" customWidth="1"/>
    <col min="240" max="240" width="4.421875" style="0" customWidth="1"/>
    <col min="241" max="241" width="4.28125" style="0" customWidth="1"/>
    <col min="242" max="242" width="4.7109375" style="0" customWidth="1"/>
    <col min="243" max="243" width="4.57421875" style="0" customWidth="1"/>
    <col min="244" max="244" width="4.8515625" style="0" customWidth="1"/>
    <col min="245" max="245" width="4.7109375" style="0" customWidth="1"/>
    <col min="246" max="246" width="5.00390625" style="0" customWidth="1"/>
    <col min="247" max="247" width="4.57421875" style="0" customWidth="1"/>
    <col min="248" max="248" width="4.8515625" style="0" customWidth="1"/>
    <col min="249" max="249" width="4.7109375" style="0" customWidth="1"/>
    <col min="250" max="250" width="5.00390625" style="0" customWidth="1"/>
  </cols>
  <sheetData>
    <row r="1" spans="1:20" ht="21.75" thickBot="1">
      <c r="A1" s="316" t="s">
        <v>484</v>
      </c>
      <c r="B1" s="1"/>
      <c r="C1" s="1"/>
      <c r="D1" s="18"/>
      <c r="E1" s="457"/>
      <c r="F1" s="75"/>
      <c r="G1" s="76"/>
      <c r="H1" s="458"/>
      <c r="I1" s="459"/>
      <c r="J1" s="43"/>
      <c r="K1" s="189"/>
      <c r="L1" s="459"/>
      <c r="M1" s="459"/>
      <c r="N1" s="189"/>
      <c r="O1" s="460"/>
      <c r="Q1" s="79"/>
      <c r="R1" s="279" t="s">
        <v>52</v>
      </c>
      <c r="S1" s="280"/>
      <c r="T1" s="280"/>
    </row>
    <row r="2" spans="1:28" ht="117.75" thickBot="1">
      <c r="A2" s="317" t="s">
        <v>13</v>
      </c>
      <c r="B2" s="5"/>
      <c r="C2" s="5"/>
      <c r="D2" s="19"/>
      <c r="E2" s="352" t="s">
        <v>29</v>
      </c>
      <c r="F2" s="353" t="s">
        <v>964</v>
      </c>
      <c r="G2" s="356"/>
      <c r="H2" s="538" t="s">
        <v>26</v>
      </c>
      <c r="I2" s="565" t="s">
        <v>29</v>
      </c>
      <c r="J2" s="577" t="s">
        <v>31</v>
      </c>
      <c r="K2" s="538" t="s">
        <v>35</v>
      </c>
      <c r="L2" s="538" t="s">
        <v>40</v>
      </c>
      <c r="M2" s="538" t="s">
        <v>485</v>
      </c>
      <c r="N2" s="566" t="s">
        <v>42</v>
      </c>
      <c r="O2" s="567" t="s">
        <v>1</v>
      </c>
      <c r="Q2" s="86" t="s">
        <v>25</v>
      </c>
      <c r="R2" s="87"/>
      <c r="S2" s="87"/>
      <c r="T2" s="101"/>
      <c r="U2" s="102" t="s">
        <v>26</v>
      </c>
      <c r="V2" s="203" t="s">
        <v>29</v>
      </c>
      <c r="W2" s="203" t="s">
        <v>31</v>
      </c>
      <c r="X2" s="236" t="s">
        <v>32</v>
      </c>
      <c r="Y2" s="203" t="s">
        <v>932</v>
      </c>
      <c r="Z2" s="203" t="s">
        <v>485</v>
      </c>
      <c r="AA2" s="102" t="s">
        <v>41</v>
      </c>
      <c r="AB2" s="104" t="s">
        <v>30</v>
      </c>
    </row>
    <row r="3" spans="1:28" s="11" customFormat="1" ht="15">
      <c r="A3" s="318"/>
      <c r="B3" s="155" t="s">
        <v>8</v>
      </c>
      <c r="C3" s="155" t="s">
        <v>3</v>
      </c>
      <c r="D3" s="124" t="s">
        <v>4</v>
      </c>
      <c r="E3" s="126" t="s">
        <v>5</v>
      </c>
      <c r="F3" s="125" t="s">
        <v>27</v>
      </c>
      <c r="G3" s="156" t="s">
        <v>28</v>
      </c>
      <c r="H3" s="157" t="s">
        <v>6</v>
      </c>
      <c r="I3" s="157" t="s">
        <v>6</v>
      </c>
      <c r="J3" s="371" t="s">
        <v>6</v>
      </c>
      <c r="K3" s="157" t="s">
        <v>6</v>
      </c>
      <c r="L3" s="157" t="s">
        <v>6</v>
      </c>
      <c r="M3" s="157" t="s">
        <v>6</v>
      </c>
      <c r="N3" s="177" t="s">
        <v>6</v>
      </c>
      <c r="O3" s="166" t="s">
        <v>6</v>
      </c>
      <c r="Q3" s="57" t="s">
        <v>2</v>
      </c>
      <c r="R3" s="57" t="s">
        <v>8</v>
      </c>
      <c r="S3" s="57" t="s">
        <v>3</v>
      </c>
      <c r="T3" s="58" t="s">
        <v>4</v>
      </c>
      <c r="U3" s="7" t="s">
        <v>6</v>
      </c>
      <c r="V3" s="157" t="s">
        <v>6</v>
      </c>
      <c r="W3" s="157" t="s">
        <v>6</v>
      </c>
      <c r="X3" s="35" t="s">
        <v>6</v>
      </c>
      <c r="Y3" s="157" t="s">
        <v>6</v>
      </c>
      <c r="Z3" s="157" t="s">
        <v>6</v>
      </c>
      <c r="AA3" s="2" t="s">
        <v>6</v>
      </c>
      <c r="AB3" s="22" t="s">
        <v>6</v>
      </c>
    </row>
    <row r="4" spans="1:29" s="9" customFormat="1" ht="15">
      <c r="A4" s="357">
        <v>350</v>
      </c>
      <c r="B4" s="414" t="s">
        <v>383</v>
      </c>
      <c r="C4" s="414" t="s">
        <v>651</v>
      </c>
      <c r="D4" s="414" t="s">
        <v>659</v>
      </c>
      <c r="E4" s="126">
        <v>1</v>
      </c>
      <c r="F4" s="206">
        <v>6</v>
      </c>
      <c r="G4" s="220">
        <v>52</v>
      </c>
      <c r="H4" s="131">
        <v>100</v>
      </c>
      <c r="I4" s="322">
        <v>0</v>
      </c>
      <c r="J4" s="131">
        <v>100</v>
      </c>
      <c r="K4" s="131">
        <v>100</v>
      </c>
      <c r="L4" s="131">
        <v>0</v>
      </c>
      <c r="M4" s="131">
        <v>100</v>
      </c>
      <c r="N4" s="131">
        <v>0</v>
      </c>
      <c r="O4" s="199">
        <f>SUM(LARGE(H4:N4,{1,2,3,4}))</f>
        <v>400</v>
      </c>
      <c r="Q4" s="357">
        <v>350</v>
      </c>
      <c r="R4" s="414" t="s">
        <v>383</v>
      </c>
      <c r="S4" s="414" t="s">
        <v>651</v>
      </c>
      <c r="T4" s="414" t="s">
        <v>659</v>
      </c>
      <c r="U4" s="131">
        <v>100</v>
      </c>
      <c r="V4" s="322">
        <v>0</v>
      </c>
      <c r="W4" s="131">
        <v>100</v>
      </c>
      <c r="X4" s="131">
        <v>100</v>
      </c>
      <c r="Y4" s="131">
        <v>0</v>
      </c>
      <c r="Z4" s="131">
        <v>100</v>
      </c>
      <c r="AA4" s="131">
        <v>0</v>
      </c>
      <c r="AB4" s="199">
        <f>SUM(LARGE(U4:AA4,{1,2,3,4}))</f>
        <v>400</v>
      </c>
      <c r="AC4" s="592"/>
    </row>
    <row r="5" spans="1:29" s="11" customFormat="1" ht="12.75">
      <c r="A5" s="314">
        <v>368</v>
      </c>
      <c r="B5" s="506" t="s">
        <v>305</v>
      </c>
      <c r="C5" s="506" t="s">
        <v>306</v>
      </c>
      <c r="D5" s="506" t="s">
        <v>705</v>
      </c>
      <c r="E5" s="126">
        <v>2</v>
      </c>
      <c r="F5" s="206">
        <v>7</v>
      </c>
      <c r="G5" s="220">
        <v>35</v>
      </c>
      <c r="H5" s="131">
        <v>96</v>
      </c>
      <c r="I5" s="322">
        <v>0</v>
      </c>
      <c r="J5" s="131">
        <v>93</v>
      </c>
      <c r="K5" s="131">
        <v>98</v>
      </c>
      <c r="L5" s="131">
        <v>99</v>
      </c>
      <c r="M5" s="131">
        <v>99</v>
      </c>
      <c r="N5" s="131">
        <v>0</v>
      </c>
      <c r="O5" s="199">
        <f>SUM(LARGE(H5:N5,{1,2,3,4}))</f>
        <v>392</v>
      </c>
      <c r="Q5" s="314">
        <v>368</v>
      </c>
      <c r="R5" s="506" t="s">
        <v>305</v>
      </c>
      <c r="S5" s="506" t="s">
        <v>306</v>
      </c>
      <c r="T5" s="506" t="s">
        <v>705</v>
      </c>
      <c r="U5" s="131">
        <v>96</v>
      </c>
      <c r="V5" s="322">
        <v>0</v>
      </c>
      <c r="W5" s="131">
        <v>93</v>
      </c>
      <c r="X5" s="131">
        <v>98</v>
      </c>
      <c r="Y5" s="131">
        <v>99</v>
      </c>
      <c r="Z5" s="131">
        <v>99</v>
      </c>
      <c r="AA5" s="131">
        <v>0</v>
      </c>
      <c r="AB5" s="199">
        <f>SUM(LARGE(U5:AA5,{1,2,3,4}))</f>
        <v>392</v>
      </c>
      <c r="AC5" s="592" t="s">
        <v>973</v>
      </c>
    </row>
    <row r="6" spans="1:29" s="11" customFormat="1" ht="12">
      <c r="A6" s="357">
        <v>303</v>
      </c>
      <c r="B6" s="305" t="s">
        <v>298</v>
      </c>
      <c r="C6" s="305" t="s">
        <v>526</v>
      </c>
      <c r="D6" s="413" t="s">
        <v>69</v>
      </c>
      <c r="E6" s="126">
        <v>3</v>
      </c>
      <c r="F6" s="206"/>
      <c r="G6" s="220">
        <v>43</v>
      </c>
      <c r="H6" s="131">
        <v>98</v>
      </c>
      <c r="I6" s="322">
        <v>0</v>
      </c>
      <c r="J6" s="131">
        <v>98</v>
      </c>
      <c r="K6" s="131">
        <v>0</v>
      </c>
      <c r="L6" s="131">
        <v>0</v>
      </c>
      <c r="M6" s="131">
        <v>98</v>
      </c>
      <c r="N6" s="131">
        <v>0</v>
      </c>
      <c r="O6" s="199">
        <f>SUM(LARGE(H6:N6,{1,2,3,4}))</f>
        <v>294</v>
      </c>
      <c r="Q6" s="357">
        <v>312</v>
      </c>
      <c r="R6" s="414" t="s">
        <v>421</v>
      </c>
      <c r="S6" s="487" t="s">
        <v>534</v>
      </c>
      <c r="T6" s="414" t="s">
        <v>972</v>
      </c>
      <c r="U6" s="131">
        <v>93</v>
      </c>
      <c r="V6" s="322">
        <v>0</v>
      </c>
      <c r="W6" s="131">
        <v>0</v>
      </c>
      <c r="X6" s="131">
        <v>97</v>
      </c>
      <c r="Y6" s="131">
        <v>100</v>
      </c>
      <c r="Z6" s="131">
        <v>97</v>
      </c>
      <c r="AA6" s="131">
        <v>0</v>
      </c>
      <c r="AB6" s="199">
        <f>SUM(LARGE(U6:AA6,{1,2,3,4}))</f>
        <v>387</v>
      </c>
      <c r="AC6" s="591" t="s">
        <v>975</v>
      </c>
    </row>
    <row r="7" spans="1:29" s="11" customFormat="1" ht="12.75">
      <c r="A7" s="357">
        <v>312</v>
      </c>
      <c r="B7" s="414" t="s">
        <v>421</v>
      </c>
      <c r="C7" s="487" t="s">
        <v>534</v>
      </c>
      <c r="D7" s="414" t="s">
        <v>972</v>
      </c>
      <c r="E7" s="126">
        <v>4</v>
      </c>
      <c r="F7" s="206"/>
      <c r="G7" s="220">
        <v>44</v>
      </c>
      <c r="H7" s="131">
        <v>93</v>
      </c>
      <c r="I7" s="322">
        <v>0</v>
      </c>
      <c r="J7" s="131">
        <v>0</v>
      </c>
      <c r="K7" s="131">
        <v>97</v>
      </c>
      <c r="L7" s="131">
        <v>100</v>
      </c>
      <c r="M7" s="131">
        <v>97</v>
      </c>
      <c r="N7" s="131">
        <v>0</v>
      </c>
      <c r="O7" s="199">
        <f>SUM(LARGE(H7:N7,{1,2,3,4}))</f>
        <v>387</v>
      </c>
      <c r="Q7" s="314">
        <v>340</v>
      </c>
      <c r="R7" s="414" t="s">
        <v>197</v>
      </c>
      <c r="S7" s="414" t="s">
        <v>216</v>
      </c>
      <c r="T7" s="487" t="s">
        <v>635</v>
      </c>
      <c r="U7" s="131">
        <v>94</v>
      </c>
      <c r="V7" s="10">
        <v>0</v>
      </c>
      <c r="W7" s="131">
        <v>97</v>
      </c>
      <c r="X7" s="131">
        <v>99</v>
      </c>
      <c r="Y7" s="131">
        <v>97</v>
      </c>
      <c r="Z7" s="131">
        <v>94</v>
      </c>
      <c r="AA7" s="131">
        <v>0</v>
      </c>
      <c r="AB7" s="199">
        <f>SUM(LARGE(U7:AA7,{1,2,3,4}))</f>
        <v>387</v>
      </c>
      <c r="AC7" s="592"/>
    </row>
    <row r="8" spans="1:29" s="507" customFormat="1" ht="13.5" customHeight="1">
      <c r="A8" s="357">
        <v>307</v>
      </c>
      <c r="B8" s="414" t="s">
        <v>230</v>
      </c>
      <c r="C8" s="414" t="s">
        <v>220</v>
      </c>
      <c r="D8" s="414" t="s">
        <v>62</v>
      </c>
      <c r="E8" s="407">
        <v>5</v>
      </c>
      <c r="F8" s="206"/>
      <c r="G8" s="220">
        <v>45</v>
      </c>
      <c r="H8" s="131">
        <v>89</v>
      </c>
      <c r="I8" s="322">
        <v>0</v>
      </c>
      <c r="J8" s="131">
        <v>91</v>
      </c>
      <c r="K8" s="131">
        <v>91</v>
      </c>
      <c r="L8" s="131">
        <v>0</v>
      </c>
      <c r="M8" s="131">
        <v>96</v>
      </c>
      <c r="N8" s="131">
        <v>0</v>
      </c>
      <c r="O8" s="199">
        <f>SUM(LARGE(H8:N8,{1,2,3,4}))</f>
        <v>367</v>
      </c>
      <c r="Q8" s="357">
        <v>302</v>
      </c>
      <c r="R8" s="414" t="s">
        <v>301</v>
      </c>
      <c r="S8" s="414" t="s">
        <v>233</v>
      </c>
      <c r="T8" s="414" t="s">
        <v>62</v>
      </c>
      <c r="U8" s="131">
        <v>92</v>
      </c>
      <c r="V8" s="322">
        <v>0</v>
      </c>
      <c r="W8" s="131">
        <v>95</v>
      </c>
      <c r="X8" s="131">
        <v>96</v>
      </c>
      <c r="Y8" s="131">
        <v>98</v>
      </c>
      <c r="Z8" s="131">
        <v>95</v>
      </c>
      <c r="AA8" s="131">
        <v>0</v>
      </c>
      <c r="AB8" s="199">
        <f>SUM(LARGE(U8:AA8,{1,2,3,4}))</f>
        <v>384</v>
      </c>
      <c r="AC8" s="591"/>
    </row>
    <row r="9" spans="1:28" s="11" customFormat="1" ht="12" customHeight="1">
      <c r="A9" s="357">
        <v>302</v>
      </c>
      <c r="B9" s="414" t="s">
        <v>301</v>
      </c>
      <c r="C9" s="414" t="s">
        <v>233</v>
      </c>
      <c r="D9" s="414" t="s">
        <v>62</v>
      </c>
      <c r="E9" s="126">
        <v>6</v>
      </c>
      <c r="F9" s="206"/>
      <c r="G9" s="220">
        <v>46</v>
      </c>
      <c r="H9" s="131">
        <v>92</v>
      </c>
      <c r="I9" s="322">
        <v>0</v>
      </c>
      <c r="J9" s="131">
        <v>95</v>
      </c>
      <c r="K9" s="131">
        <v>96</v>
      </c>
      <c r="L9" s="131">
        <v>98</v>
      </c>
      <c r="M9" s="131">
        <v>95</v>
      </c>
      <c r="N9" s="131">
        <v>0</v>
      </c>
      <c r="O9" s="199">
        <f>SUM(LARGE(H9:N9,{1,2,3,4}))</f>
        <v>384</v>
      </c>
      <c r="Q9" s="314">
        <v>218</v>
      </c>
      <c r="R9" s="368" t="s">
        <v>211</v>
      </c>
      <c r="S9" s="368" t="s">
        <v>304</v>
      </c>
      <c r="T9" s="368" t="s">
        <v>133</v>
      </c>
      <c r="U9" s="131">
        <v>95</v>
      </c>
      <c r="V9" s="322">
        <v>0</v>
      </c>
      <c r="W9" s="131">
        <v>94</v>
      </c>
      <c r="X9" s="131">
        <v>94</v>
      </c>
      <c r="Y9" s="131">
        <v>95</v>
      </c>
      <c r="Z9" s="131">
        <v>93</v>
      </c>
      <c r="AA9" s="131">
        <v>0</v>
      </c>
      <c r="AB9" s="199">
        <f>SUM(LARGE(U9:AA9,{1,2,3,4}))</f>
        <v>378</v>
      </c>
    </row>
    <row r="10" spans="1:28" s="11" customFormat="1" ht="12" customHeight="1">
      <c r="A10" s="314">
        <v>340</v>
      </c>
      <c r="B10" s="414" t="s">
        <v>197</v>
      </c>
      <c r="C10" s="414" t="s">
        <v>216</v>
      </c>
      <c r="D10" s="487" t="s">
        <v>635</v>
      </c>
      <c r="E10" s="126">
        <v>7</v>
      </c>
      <c r="F10" s="206"/>
      <c r="G10" s="220">
        <v>49</v>
      </c>
      <c r="H10" s="131">
        <v>94</v>
      </c>
      <c r="I10" s="10">
        <v>0</v>
      </c>
      <c r="J10" s="131">
        <v>97</v>
      </c>
      <c r="K10" s="131">
        <v>99</v>
      </c>
      <c r="L10" s="131">
        <v>97</v>
      </c>
      <c r="M10" s="131">
        <v>94</v>
      </c>
      <c r="N10" s="131">
        <v>0</v>
      </c>
      <c r="O10" s="199">
        <f>SUM(LARGE(H10:N10,{1,2,3,4}))</f>
        <v>387</v>
      </c>
      <c r="Q10" s="357">
        <v>307</v>
      </c>
      <c r="R10" s="414" t="s">
        <v>230</v>
      </c>
      <c r="S10" s="414" t="s">
        <v>220</v>
      </c>
      <c r="T10" s="414" t="s">
        <v>62</v>
      </c>
      <c r="U10" s="131">
        <v>89</v>
      </c>
      <c r="V10" s="322">
        <v>0</v>
      </c>
      <c r="W10" s="131">
        <v>91</v>
      </c>
      <c r="X10" s="131">
        <v>91</v>
      </c>
      <c r="Y10" s="131">
        <v>0</v>
      </c>
      <c r="Z10" s="131">
        <v>96</v>
      </c>
      <c r="AA10" s="131">
        <v>0</v>
      </c>
      <c r="AB10" s="199">
        <f>SUM(LARGE(U10:AA10,{1,2,3,4}))</f>
        <v>367</v>
      </c>
    </row>
    <row r="11" spans="1:28" s="11" customFormat="1" ht="12" customHeight="1">
      <c r="A11" s="314">
        <v>218</v>
      </c>
      <c r="B11" s="368" t="s">
        <v>211</v>
      </c>
      <c r="C11" s="368" t="s">
        <v>304</v>
      </c>
      <c r="D11" s="368" t="s">
        <v>133</v>
      </c>
      <c r="E11" s="126">
        <v>8</v>
      </c>
      <c r="F11" s="206">
        <v>8</v>
      </c>
      <c r="G11" s="220">
        <v>2</v>
      </c>
      <c r="H11" s="131">
        <v>95</v>
      </c>
      <c r="I11" s="322">
        <v>0</v>
      </c>
      <c r="J11" s="131">
        <v>94</v>
      </c>
      <c r="K11" s="131">
        <v>94</v>
      </c>
      <c r="L11" s="131">
        <v>95</v>
      </c>
      <c r="M11" s="131">
        <v>93</v>
      </c>
      <c r="N11" s="131">
        <v>0</v>
      </c>
      <c r="O11" s="199">
        <f>SUM(LARGE(H11:N11,{1,2,3,4}))</f>
        <v>378</v>
      </c>
      <c r="Q11" s="357">
        <v>352</v>
      </c>
      <c r="R11" s="490" t="s">
        <v>61</v>
      </c>
      <c r="S11" s="490" t="s">
        <v>234</v>
      </c>
      <c r="T11" s="368" t="s">
        <v>137</v>
      </c>
      <c r="U11" s="131">
        <v>72</v>
      </c>
      <c r="V11" s="10">
        <v>0</v>
      </c>
      <c r="W11" s="131">
        <v>88</v>
      </c>
      <c r="X11" s="131">
        <v>87</v>
      </c>
      <c r="Y11" s="131">
        <v>93</v>
      </c>
      <c r="Z11" s="131">
        <v>90</v>
      </c>
      <c r="AA11" s="131">
        <v>0</v>
      </c>
      <c r="AB11" s="199">
        <f>SUM(LARGE(U11:AA11,{1,2,3,4}))</f>
        <v>358</v>
      </c>
    </row>
    <row r="12" spans="1:28" s="11" customFormat="1" ht="12" customHeight="1">
      <c r="A12" s="319">
        <v>355</v>
      </c>
      <c r="B12" s="490" t="s">
        <v>90</v>
      </c>
      <c r="C12" s="490" t="s">
        <v>141</v>
      </c>
      <c r="D12" s="413" t="s">
        <v>137</v>
      </c>
      <c r="E12" s="126">
        <v>9</v>
      </c>
      <c r="F12" s="206"/>
      <c r="G12" s="220">
        <v>11</v>
      </c>
      <c r="H12" s="131">
        <v>85</v>
      </c>
      <c r="I12" s="322">
        <v>0</v>
      </c>
      <c r="J12" s="131">
        <v>0</v>
      </c>
      <c r="K12" s="131">
        <v>83</v>
      </c>
      <c r="L12" s="131">
        <v>90</v>
      </c>
      <c r="M12" s="131">
        <v>92</v>
      </c>
      <c r="N12" s="131">
        <v>0</v>
      </c>
      <c r="O12" s="199">
        <f>SUM(LARGE(H12:N12,{1,2,3,4}))</f>
        <v>350</v>
      </c>
      <c r="Q12" s="357">
        <v>357</v>
      </c>
      <c r="R12" s="414" t="s">
        <v>190</v>
      </c>
      <c r="S12" s="414" t="s">
        <v>71</v>
      </c>
      <c r="T12" s="414" t="s">
        <v>62</v>
      </c>
      <c r="U12" s="131">
        <v>86</v>
      </c>
      <c r="V12" s="10">
        <v>0</v>
      </c>
      <c r="W12" s="131">
        <v>0</v>
      </c>
      <c r="X12" s="131">
        <v>92</v>
      </c>
      <c r="Y12" s="131">
        <v>92</v>
      </c>
      <c r="Z12" s="131">
        <v>88</v>
      </c>
      <c r="AA12" s="131">
        <v>0</v>
      </c>
      <c r="AB12" s="199">
        <f>SUM(LARGE(U12:AA12,{1,2,3,4}))</f>
        <v>358</v>
      </c>
    </row>
    <row r="13" spans="1:28" s="11" customFormat="1" ht="12">
      <c r="A13" s="357">
        <v>309</v>
      </c>
      <c r="B13" s="414" t="s">
        <v>509</v>
      </c>
      <c r="C13" s="414" t="s">
        <v>510</v>
      </c>
      <c r="D13" s="414" t="s">
        <v>348</v>
      </c>
      <c r="E13" s="126">
        <v>10</v>
      </c>
      <c r="F13" s="206"/>
      <c r="G13" s="220">
        <v>12</v>
      </c>
      <c r="H13" s="131">
        <v>88</v>
      </c>
      <c r="I13" s="322">
        <v>0</v>
      </c>
      <c r="J13" s="131">
        <v>92</v>
      </c>
      <c r="K13" s="131">
        <v>86</v>
      </c>
      <c r="L13" s="131">
        <v>0</v>
      </c>
      <c r="M13" s="131">
        <v>91</v>
      </c>
      <c r="N13" s="131">
        <v>0</v>
      </c>
      <c r="O13" s="199">
        <f>SUM(LARGE(H13:N13,{1,2,3,4}))</f>
        <v>357</v>
      </c>
      <c r="Q13" s="357">
        <v>309</v>
      </c>
      <c r="R13" s="414" t="s">
        <v>509</v>
      </c>
      <c r="S13" s="414" t="s">
        <v>510</v>
      </c>
      <c r="T13" s="414" t="s">
        <v>348</v>
      </c>
      <c r="U13" s="131">
        <v>88</v>
      </c>
      <c r="V13" s="322">
        <v>0</v>
      </c>
      <c r="W13" s="131">
        <v>92</v>
      </c>
      <c r="X13" s="131">
        <v>86</v>
      </c>
      <c r="Y13" s="131">
        <v>0</v>
      </c>
      <c r="Z13" s="131">
        <v>91</v>
      </c>
      <c r="AA13" s="131">
        <v>0</v>
      </c>
      <c r="AB13" s="199">
        <f>SUM(LARGE(U13:AA13,{1,2,3,4}))</f>
        <v>357</v>
      </c>
    </row>
    <row r="14" spans="1:28" s="11" customFormat="1" ht="12.75" customHeight="1">
      <c r="A14" s="357">
        <v>352</v>
      </c>
      <c r="B14" s="490" t="s">
        <v>61</v>
      </c>
      <c r="C14" s="490" t="s">
        <v>234</v>
      </c>
      <c r="D14" s="368" t="s">
        <v>137</v>
      </c>
      <c r="E14" s="126">
        <v>11</v>
      </c>
      <c r="F14" s="206"/>
      <c r="G14" s="220">
        <v>12</v>
      </c>
      <c r="H14" s="131">
        <v>72</v>
      </c>
      <c r="I14" s="10">
        <v>0</v>
      </c>
      <c r="J14" s="131">
        <v>88</v>
      </c>
      <c r="K14" s="131">
        <v>87</v>
      </c>
      <c r="L14" s="131">
        <v>93</v>
      </c>
      <c r="M14" s="131">
        <v>90</v>
      </c>
      <c r="N14" s="131">
        <v>0</v>
      </c>
      <c r="O14" s="199">
        <f>SUM(LARGE(H14:N14,{1,2,3,4}))</f>
        <v>358</v>
      </c>
      <c r="Q14" s="357">
        <v>339</v>
      </c>
      <c r="R14" s="414" t="s">
        <v>187</v>
      </c>
      <c r="S14" s="414" t="s">
        <v>188</v>
      </c>
      <c r="T14" s="487" t="s">
        <v>635</v>
      </c>
      <c r="U14" s="131">
        <v>76</v>
      </c>
      <c r="V14" s="322">
        <v>0</v>
      </c>
      <c r="W14" s="131">
        <v>90</v>
      </c>
      <c r="X14" s="131">
        <v>89</v>
      </c>
      <c r="Y14" s="131">
        <v>86</v>
      </c>
      <c r="Z14" s="131">
        <v>86</v>
      </c>
      <c r="AA14" s="131">
        <v>0</v>
      </c>
      <c r="AB14" s="199">
        <f>SUM(LARGE(U14:AA14,{1,2,3,4}))</f>
        <v>351</v>
      </c>
    </row>
    <row r="15" spans="1:28" s="11" customFormat="1" ht="12" customHeight="1">
      <c r="A15" s="357">
        <v>301</v>
      </c>
      <c r="B15" s="414" t="s">
        <v>209</v>
      </c>
      <c r="C15" s="414" t="s">
        <v>418</v>
      </c>
      <c r="D15" s="414" t="s">
        <v>62</v>
      </c>
      <c r="E15" s="126">
        <v>12</v>
      </c>
      <c r="F15" s="206"/>
      <c r="G15" s="220">
        <v>19</v>
      </c>
      <c r="H15" s="10">
        <v>0</v>
      </c>
      <c r="I15" s="10">
        <v>0</v>
      </c>
      <c r="J15" s="131">
        <v>85</v>
      </c>
      <c r="K15" s="131">
        <v>0</v>
      </c>
      <c r="L15" s="131">
        <v>96</v>
      </c>
      <c r="M15" s="131">
        <v>89</v>
      </c>
      <c r="N15" s="131">
        <v>0</v>
      </c>
      <c r="O15" s="199">
        <f>SUM(LARGE(H15:N15,{1,2,3,4}))</f>
        <v>270</v>
      </c>
      <c r="Q15" s="357">
        <v>355</v>
      </c>
      <c r="R15" s="490" t="s">
        <v>90</v>
      </c>
      <c r="S15" s="490" t="s">
        <v>141</v>
      </c>
      <c r="T15" s="413" t="s">
        <v>137</v>
      </c>
      <c r="U15" s="131">
        <v>85</v>
      </c>
      <c r="V15" s="322">
        <v>0</v>
      </c>
      <c r="W15" s="131">
        <v>0</v>
      </c>
      <c r="X15" s="131">
        <v>83</v>
      </c>
      <c r="Y15" s="131">
        <v>90</v>
      </c>
      <c r="Z15" s="131">
        <v>92</v>
      </c>
      <c r="AA15" s="131">
        <v>0</v>
      </c>
      <c r="AB15" s="199">
        <f>SUM(LARGE(U15:AA15,{1,2,3,4}))</f>
        <v>350</v>
      </c>
    </row>
    <row r="16" spans="1:28" s="11" customFormat="1" ht="12" customHeight="1">
      <c r="A16" s="357">
        <v>357</v>
      </c>
      <c r="B16" s="414" t="s">
        <v>190</v>
      </c>
      <c r="C16" s="414" t="s">
        <v>71</v>
      </c>
      <c r="D16" s="414" t="s">
        <v>62</v>
      </c>
      <c r="E16" s="126">
        <v>13</v>
      </c>
      <c r="F16" s="206"/>
      <c r="G16" s="220">
        <v>24</v>
      </c>
      <c r="H16" s="131">
        <v>86</v>
      </c>
      <c r="I16" s="10">
        <v>0</v>
      </c>
      <c r="J16" s="131">
        <v>0</v>
      </c>
      <c r="K16" s="131">
        <v>92</v>
      </c>
      <c r="L16" s="131">
        <v>92</v>
      </c>
      <c r="M16" s="131">
        <v>88</v>
      </c>
      <c r="N16" s="131">
        <v>0</v>
      </c>
      <c r="O16" s="199">
        <f>SUM(LARGE(H16:N16,{1,2,3,4}))</f>
        <v>358</v>
      </c>
      <c r="Q16" s="357">
        <v>349</v>
      </c>
      <c r="R16" s="414" t="s">
        <v>246</v>
      </c>
      <c r="S16" s="414" t="s">
        <v>658</v>
      </c>
      <c r="T16" s="414" t="s">
        <v>585</v>
      </c>
      <c r="U16" s="131">
        <v>91</v>
      </c>
      <c r="V16" s="322">
        <v>0</v>
      </c>
      <c r="W16" s="131">
        <v>82</v>
      </c>
      <c r="X16" s="131">
        <v>79</v>
      </c>
      <c r="Y16" s="131">
        <v>91</v>
      </c>
      <c r="Z16" s="131">
        <v>84</v>
      </c>
      <c r="AA16" s="131">
        <v>0</v>
      </c>
      <c r="AB16" s="199">
        <f>SUM(LARGE(U16:AA16,{1,2,3,4}))</f>
        <v>348</v>
      </c>
    </row>
    <row r="17" spans="1:28" s="11" customFormat="1" ht="12" customHeight="1">
      <c r="A17" s="357">
        <v>369</v>
      </c>
      <c r="B17" s="492" t="s">
        <v>182</v>
      </c>
      <c r="C17" s="492" t="s">
        <v>328</v>
      </c>
      <c r="D17" s="492" t="s">
        <v>705</v>
      </c>
      <c r="E17" s="126">
        <v>14</v>
      </c>
      <c r="F17" s="206"/>
      <c r="G17" s="220">
        <v>26</v>
      </c>
      <c r="H17" s="131">
        <v>73</v>
      </c>
      <c r="I17" s="322">
        <v>0</v>
      </c>
      <c r="J17" s="131">
        <v>0</v>
      </c>
      <c r="K17" s="131">
        <v>90</v>
      </c>
      <c r="L17" s="131">
        <v>85</v>
      </c>
      <c r="M17" s="131">
        <v>87</v>
      </c>
      <c r="N17" s="131">
        <v>0</v>
      </c>
      <c r="O17" s="199">
        <f>SUM(LARGE(H17:N17,{1,2,3,4}))</f>
        <v>335</v>
      </c>
      <c r="Q17" s="357">
        <v>354</v>
      </c>
      <c r="R17" s="490" t="s">
        <v>236</v>
      </c>
      <c r="S17" s="490" t="s">
        <v>235</v>
      </c>
      <c r="T17" s="368" t="s">
        <v>137</v>
      </c>
      <c r="U17" s="131">
        <v>59</v>
      </c>
      <c r="V17" s="322">
        <v>0</v>
      </c>
      <c r="W17" s="131">
        <v>84</v>
      </c>
      <c r="X17" s="131">
        <v>93</v>
      </c>
      <c r="Y17" s="131">
        <v>89</v>
      </c>
      <c r="Z17" s="131">
        <v>79</v>
      </c>
      <c r="AA17" s="131">
        <v>0</v>
      </c>
      <c r="AB17" s="199">
        <f>SUM(LARGE(U17:AA17,{1,2,3,4}))</f>
        <v>345</v>
      </c>
    </row>
    <row r="18" spans="1:28" s="11" customFormat="1" ht="12" customHeight="1">
      <c r="A18" s="357">
        <v>339</v>
      </c>
      <c r="B18" s="414" t="s">
        <v>187</v>
      </c>
      <c r="C18" s="414" t="s">
        <v>188</v>
      </c>
      <c r="D18" s="487" t="s">
        <v>635</v>
      </c>
      <c r="E18" s="126">
        <v>15</v>
      </c>
      <c r="F18" s="206"/>
      <c r="G18" s="220">
        <v>27</v>
      </c>
      <c r="H18" s="131">
        <v>76</v>
      </c>
      <c r="I18" s="322">
        <v>0</v>
      </c>
      <c r="J18" s="131">
        <v>90</v>
      </c>
      <c r="K18" s="131">
        <v>89</v>
      </c>
      <c r="L18" s="131">
        <v>86</v>
      </c>
      <c r="M18" s="131">
        <v>86</v>
      </c>
      <c r="N18" s="131">
        <v>0</v>
      </c>
      <c r="O18" s="199">
        <f>SUM(LARGE(H18:N18,{1,2,3,4}))</f>
        <v>351</v>
      </c>
      <c r="Q18" s="357">
        <v>369</v>
      </c>
      <c r="R18" s="492" t="s">
        <v>182</v>
      </c>
      <c r="S18" s="492" t="s">
        <v>328</v>
      </c>
      <c r="T18" s="492" t="s">
        <v>705</v>
      </c>
      <c r="U18" s="131">
        <v>73</v>
      </c>
      <c r="V18" s="322">
        <v>0</v>
      </c>
      <c r="W18" s="131">
        <v>0</v>
      </c>
      <c r="X18" s="131">
        <v>90</v>
      </c>
      <c r="Y18" s="131">
        <v>85</v>
      </c>
      <c r="Z18" s="131">
        <v>87</v>
      </c>
      <c r="AA18" s="131">
        <v>0</v>
      </c>
      <c r="AB18" s="199">
        <f>SUM(LARGE(U18:AA18,{1,2,3,4}))</f>
        <v>335</v>
      </c>
    </row>
    <row r="19" spans="1:28" s="11" customFormat="1" ht="12.75">
      <c r="A19" s="319">
        <v>325</v>
      </c>
      <c r="B19" s="414" t="s">
        <v>217</v>
      </c>
      <c r="C19" s="414" t="s">
        <v>218</v>
      </c>
      <c r="D19" s="414" t="s">
        <v>113</v>
      </c>
      <c r="E19" s="126">
        <v>16</v>
      </c>
      <c r="F19" s="206"/>
      <c r="G19" s="220">
        <v>28</v>
      </c>
      <c r="H19" s="131">
        <v>74</v>
      </c>
      <c r="I19" s="322">
        <v>0</v>
      </c>
      <c r="J19" s="131">
        <v>77</v>
      </c>
      <c r="K19" s="131">
        <v>72</v>
      </c>
      <c r="L19" s="131">
        <v>79</v>
      </c>
      <c r="M19" s="131">
        <v>85</v>
      </c>
      <c r="N19" s="131">
        <v>0</v>
      </c>
      <c r="O19" s="199">
        <f>SUM(LARGE(H19:N19,{1,2,3,4}))</f>
        <v>315</v>
      </c>
      <c r="Q19" s="357">
        <v>351</v>
      </c>
      <c r="R19" s="490" t="s">
        <v>231</v>
      </c>
      <c r="S19" s="490" t="s">
        <v>232</v>
      </c>
      <c r="T19" s="413" t="s">
        <v>137</v>
      </c>
      <c r="U19" s="131">
        <v>79</v>
      </c>
      <c r="V19" s="322">
        <v>0</v>
      </c>
      <c r="W19" s="131">
        <v>76</v>
      </c>
      <c r="X19" s="131">
        <v>85</v>
      </c>
      <c r="Y19" s="131">
        <v>82</v>
      </c>
      <c r="Z19" s="131">
        <v>80</v>
      </c>
      <c r="AA19" s="131">
        <v>0</v>
      </c>
      <c r="AB19" s="199">
        <f>SUM(LARGE(U19:AA19,{1,2,3,4}))</f>
        <v>326</v>
      </c>
    </row>
    <row r="20" spans="1:28" s="11" customFormat="1" ht="15.75" customHeight="1">
      <c r="A20" s="357">
        <v>349</v>
      </c>
      <c r="B20" s="414" t="s">
        <v>246</v>
      </c>
      <c r="C20" s="414" t="s">
        <v>658</v>
      </c>
      <c r="D20" s="414" t="s">
        <v>585</v>
      </c>
      <c r="E20" s="126">
        <v>17</v>
      </c>
      <c r="F20" s="206"/>
      <c r="G20" s="220">
        <v>29</v>
      </c>
      <c r="H20" s="131">
        <v>91</v>
      </c>
      <c r="I20" s="322">
        <v>0</v>
      </c>
      <c r="J20" s="131">
        <v>82</v>
      </c>
      <c r="K20" s="131">
        <v>79</v>
      </c>
      <c r="L20" s="131">
        <v>91</v>
      </c>
      <c r="M20" s="131">
        <v>84</v>
      </c>
      <c r="N20" s="131">
        <v>0</v>
      </c>
      <c r="O20" s="199">
        <f>SUM(LARGE(H20:N20,{1,2,3,4}))</f>
        <v>348</v>
      </c>
      <c r="Q20" s="357">
        <v>313</v>
      </c>
      <c r="R20" s="414" t="s">
        <v>157</v>
      </c>
      <c r="S20" s="487" t="s">
        <v>318</v>
      </c>
      <c r="T20" s="414" t="s">
        <v>282</v>
      </c>
      <c r="U20" s="131">
        <v>78</v>
      </c>
      <c r="V20" s="10">
        <v>0</v>
      </c>
      <c r="W20" s="131">
        <v>78</v>
      </c>
      <c r="X20" s="131">
        <v>74</v>
      </c>
      <c r="Y20" s="131">
        <v>83</v>
      </c>
      <c r="Z20" s="131">
        <v>82</v>
      </c>
      <c r="AA20" s="131">
        <v>0</v>
      </c>
      <c r="AB20" s="199">
        <f>SUM(LARGE(U20:AA20,{1,2,3,4}))</f>
        <v>321</v>
      </c>
    </row>
    <row r="21" spans="1:28" s="11" customFormat="1" ht="12">
      <c r="A21" s="357">
        <v>348</v>
      </c>
      <c r="B21" s="414" t="s">
        <v>208</v>
      </c>
      <c r="C21" s="414" t="s">
        <v>877</v>
      </c>
      <c r="D21" s="413" t="s">
        <v>69</v>
      </c>
      <c r="E21" s="126">
        <v>18</v>
      </c>
      <c r="F21" s="206"/>
      <c r="G21" s="220">
        <v>32</v>
      </c>
      <c r="H21" s="10">
        <v>0</v>
      </c>
      <c r="I21" s="10">
        <v>0</v>
      </c>
      <c r="J21" s="131">
        <v>75</v>
      </c>
      <c r="K21" s="131">
        <v>78</v>
      </c>
      <c r="L21" s="131">
        <v>84</v>
      </c>
      <c r="M21" s="131">
        <v>83</v>
      </c>
      <c r="N21" s="131">
        <v>0</v>
      </c>
      <c r="O21" s="199">
        <f>SUM(LARGE(H21:N21,{1,2,3,4}))</f>
        <v>320</v>
      </c>
      <c r="Q21" s="357">
        <v>348</v>
      </c>
      <c r="R21" s="414" t="s">
        <v>208</v>
      </c>
      <c r="S21" s="414" t="s">
        <v>877</v>
      </c>
      <c r="T21" s="413" t="s">
        <v>69</v>
      </c>
      <c r="U21" s="10">
        <v>0</v>
      </c>
      <c r="V21" s="10">
        <v>0</v>
      </c>
      <c r="W21" s="131">
        <v>75</v>
      </c>
      <c r="X21" s="131">
        <v>78</v>
      </c>
      <c r="Y21" s="131">
        <v>84</v>
      </c>
      <c r="Z21" s="131">
        <v>83</v>
      </c>
      <c r="AA21" s="131">
        <v>0</v>
      </c>
      <c r="AB21" s="199">
        <f>SUM(LARGE(U21:AA21,{1,2,3,4}))</f>
        <v>320</v>
      </c>
    </row>
    <row r="22" spans="1:28" s="11" customFormat="1" ht="16.5" customHeight="1">
      <c r="A22" s="319">
        <v>313</v>
      </c>
      <c r="B22" s="414" t="s">
        <v>157</v>
      </c>
      <c r="C22" s="487" t="s">
        <v>318</v>
      </c>
      <c r="D22" s="414" t="s">
        <v>282</v>
      </c>
      <c r="E22" s="126">
        <v>19</v>
      </c>
      <c r="F22" s="206"/>
      <c r="G22" s="220">
        <v>36</v>
      </c>
      <c r="H22" s="131">
        <v>78</v>
      </c>
      <c r="I22" s="10">
        <v>0</v>
      </c>
      <c r="J22" s="131">
        <v>78</v>
      </c>
      <c r="K22" s="131">
        <v>74</v>
      </c>
      <c r="L22" s="131">
        <v>83</v>
      </c>
      <c r="M22" s="131">
        <v>82</v>
      </c>
      <c r="N22" s="131">
        <v>0</v>
      </c>
      <c r="O22" s="199">
        <f>SUM(LARGE(H22:N22,{1,2,3,4}))</f>
        <v>321</v>
      </c>
      <c r="Q22" s="357">
        <v>325</v>
      </c>
      <c r="R22" s="414" t="s">
        <v>217</v>
      </c>
      <c r="S22" s="414" t="s">
        <v>218</v>
      </c>
      <c r="T22" s="414" t="s">
        <v>113</v>
      </c>
      <c r="U22" s="131">
        <v>74</v>
      </c>
      <c r="V22" s="322">
        <v>0</v>
      </c>
      <c r="W22" s="131">
        <v>77</v>
      </c>
      <c r="X22" s="131">
        <v>72</v>
      </c>
      <c r="Y22" s="131">
        <v>79</v>
      </c>
      <c r="Z22" s="131">
        <v>85</v>
      </c>
      <c r="AA22" s="131">
        <v>0</v>
      </c>
      <c r="AB22" s="199">
        <f>SUM(LARGE(U22:AA22,{1,2,3,4}))</f>
        <v>315</v>
      </c>
    </row>
    <row r="23" spans="1:28" s="399" customFormat="1" ht="14.25" customHeight="1">
      <c r="A23" s="357">
        <v>304</v>
      </c>
      <c r="B23" s="414" t="s">
        <v>189</v>
      </c>
      <c r="C23" s="414" t="s">
        <v>412</v>
      </c>
      <c r="D23" s="414" t="s">
        <v>500</v>
      </c>
      <c r="E23" s="126">
        <v>20</v>
      </c>
      <c r="F23" s="206"/>
      <c r="G23" s="220">
        <v>39</v>
      </c>
      <c r="H23" s="131">
        <v>67</v>
      </c>
      <c r="I23" s="10">
        <v>0</v>
      </c>
      <c r="J23" s="131">
        <v>65</v>
      </c>
      <c r="K23" s="131">
        <v>0</v>
      </c>
      <c r="L23" s="131">
        <v>80</v>
      </c>
      <c r="M23" s="131">
        <v>81</v>
      </c>
      <c r="N23" s="131">
        <v>0</v>
      </c>
      <c r="O23" s="199">
        <f>SUM(LARGE(H23:N23,{1,2,3,4}))</f>
        <v>293</v>
      </c>
      <c r="Q23" s="357">
        <v>345</v>
      </c>
      <c r="R23" s="414" t="s">
        <v>310</v>
      </c>
      <c r="S23" s="414" t="s">
        <v>207</v>
      </c>
      <c r="T23" s="487" t="s">
        <v>635</v>
      </c>
      <c r="U23" s="131">
        <v>71</v>
      </c>
      <c r="V23" s="322">
        <v>0</v>
      </c>
      <c r="W23" s="131">
        <v>83</v>
      </c>
      <c r="X23" s="131">
        <v>71</v>
      </c>
      <c r="Y23" s="131">
        <v>81</v>
      </c>
      <c r="Z23" s="131">
        <v>0</v>
      </c>
      <c r="AA23" s="131">
        <v>0</v>
      </c>
      <c r="AB23" s="199">
        <f>SUM(LARGE(U23:AA23,{1,2,3,4}))</f>
        <v>306</v>
      </c>
    </row>
    <row r="24" spans="1:28" s="11" customFormat="1" ht="15" customHeight="1">
      <c r="A24" s="357">
        <v>351</v>
      </c>
      <c r="B24" s="490" t="s">
        <v>231</v>
      </c>
      <c r="C24" s="490" t="s">
        <v>232</v>
      </c>
      <c r="D24" s="413" t="s">
        <v>137</v>
      </c>
      <c r="E24" s="126">
        <v>21</v>
      </c>
      <c r="F24" s="206"/>
      <c r="G24" s="220">
        <v>41</v>
      </c>
      <c r="H24" s="131">
        <v>79</v>
      </c>
      <c r="I24" s="322">
        <v>0</v>
      </c>
      <c r="J24" s="131">
        <v>76</v>
      </c>
      <c r="K24" s="131">
        <v>85</v>
      </c>
      <c r="L24" s="131">
        <v>82</v>
      </c>
      <c r="M24" s="131">
        <v>80</v>
      </c>
      <c r="N24" s="131">
        <v>0</v>
      </c>
      <c r="O24" s="199">
        <f>SUM(LARGE(H24:N24,{1,2,3,4}))</f>
        <v>326</v>
      </c>
      <c r="Q24" s="314">
        <v>205</v>
      </c>
      <c r="R24" s="368" t="s">
        <v>171</v>
      </c>
      <c r="S24" s="368" t="s">
        <v>245</v>
      </c>
      <c r="T24" s="368" t="s">
        <v>62</v>
      </c>
      <c r="U24" s="131">
        <v>75</v>
      </c>
      <c r="V24" s="10">
        <v>0</v>
      </c>
      <c r="W24" s="131">
        <v>80</v>
      </c>
      <c r="X24" s="131">
        <v>73</v>
      </c>
      <c r="Y24" s="131">
        <v>0</v>
      </c>
      <c r="Z24" s="131">
        <v>77</v>
      </c>
      <c r="AA24" s="131">
        <v>0</v>
      </c>
      <c r="AB24" s="199">
        <f>SUM(LARGE(U24:AA24,{1,2,3,4}))</f>
        <v>305</v>
      </c>
    </row>
    <row r="25" spans="1:28" s="11" customFormat="1" ht="15" customHeight="1">
      <c r="A25" s="357">
        <v>354</v>
      </c>
      <c r="B25" s="490" t="s">
        <v>236</v>
      </c>
      <c r="C25" s="490" t="s">
        <v>235</v>
      </c>
      <c r="D25" s="368" t="s">
        <v>137</v>
      </c>
      <c r="E25" s="126">
        <v>22</v>
      </c>
      <c r="F25" s="206"/>
      <c r="G25" s="220">
        <v>42</v>
      </c>
      <c r="H25" s="131">
        <v>59</v>
      </c>
      <c r="I25" s="322">
        <v>0</v>
      </c>
      <c r="J25" s="131">
        <v>84</v>
      </c>
      <c r="K25" s="131">
        <v>93</v>
      </c>
      <c r="L25" s="131">
        <v>89</v>
      </c>
      <c r="M25" s="131">
        <v>79</v>
      </c>
      <c r="N25" s="131">
        <v>0</v>
      </c>
      <c r="O25" s="199">
        <f>SUM(LARGE(H25:N25,{1,2,3,4}))</f>
        <v>345</v>
      </c>
      <c r="Q25" s="314">
        <v>356</v>
      </c>
      <c r="R25" s="490" t="s">
        <v>283</v>
      </c>
      <c r="S25" s="490" t="s">
        <v>284</v>
      </c>
      <c r="T25" s="368" t="s">
        <v>137</v>
      </c>
      <c r="U25" s="131">
        <v>62</v>
      </c>
      <c r="V25" s="322">
        <v>0</v>
      </c>
      <c r="W25" s="131">
        <v>72</v>
      </c>
      <c r="X25" s="131">
        <v>75</v>
      </c>
      <c r="Y25" s="131">
        <v>78</v>
      </c>
      <c r="Z25" s="131">
        <v>78</v>
      </c>
      <c r="AA25" s="131">
        <v>0</v>
      </c>
      <c r="AB25" s="199">
        <f>SUM(LARGE(U25:AA25,{1,2,3,4}))</f>
        <v>303</v>
      </c>
    </row>
    <row r="26" spans="1:28" s="11" customFormat="1" ht="12.75">
      <c r="A26" s="314">
        <v>356</v>
      </c>
      <c r="B26" s="490" t="s">
        <v>283</v>
      </c>
      <c r="C26" s="490" t="s">
        <v>284</v>
      </c>
      <c r="D26" s="368" t="s">
        <v>137</v>
      </c>
      <c r="E26" s="126">
        <v>23</v>
      </c>
      <c r="F26" s="206"/>
      <c r="G26" s="220">
        <v>43</v>
      </c>
      <c r="H26" s="131">
        <v>62</v>
      </c>
      <c r="I26" s="322">
        <v>0</v>
      </c>
      <c r="J26" s="131">
        <v>72</v>
      </c>
      <c r="K26" s="131">
        <v>75</v>
      </c>
      <c r="L26" s="131">
        <v>78</v>
      </c>
      <c r="M26" s="131">
        <v>78</v>
      </c>
      <c r="N26" s="131">
        <v>0</v>
      </c>
      <c r="O26" s="199">
        <f>SUM(LARGE(H26:N26,{1,2,3,4}))</f>
        <v>303</v>
      </c>
      <c r="Q26" s="314">
        <v>323</v>
      </c>
      <c r="R26" s="414" t="s">
        <v>201</v>
      </c>
      <c r="S26" s="487" t="s">
        <v>582</v>
      </c>
      <c r="T26" s="414" t="s">
        <v>585</v>
      </c>
      <c r="U26" s="131">
        <v>84</v>
      </c>
      <c r="V26" s="322">
        <v>0</v>
      </c>
      <c r="W26" s="131">
        <v>55</v>
      </c>
      <c r="X26" s="131">
        <v>77</v>
      </c>
      <c r="Y26" s="131">
        <v>87</v>
      </c>
      <c r="Z26" s="131">
        <v>0</v>
      </c>
      <c r="AA26" s="131">
        <v>0</v>
      </c>
      <c r="AB26" s="199">
        <f>SUM(LARGE(U26:AA26,{1,2,3,4}))</f>
        <v>303</v>
      </c>
    </row>
    <row r="27" spans="1:28" s="11" customFormat="1" ht="12" customHeight="1">
      <c r="A27" s="314">
        <v>205</v>
      </c>
      <c r="B27" s="368" t="s">
        <v>171</v>
      </c>
      <c r="C27" s="368" t="s">
        <v>245</v>
      </c>
      <c r="D27" s="368" t="s">
        <v>62</v>
      </c>
      <c r="E27" s="126">
        <v>24</v>
      </c>
      <c r="F27" s="206"/>
      <c r="G27" s="220">
        <v>54</v>
      </c>
      <c r="H27" s="131">
        <v>75</v>
      </c>
      <c r="I27" s="10">
        <v>0</v>
      </c>
      <c r="J27" s="131">
        <v>80</v>
      </c>
      <c r="K27" s="131">
        <v>73</v>
      </c>
      <c r="L27" s="131">
        <v>0</v>
      </c>
      <c r="M27" s="131">
        <v>77</v>
      </c>
      <c r="N27" s="131">
        <v>0</v>
      </c>
      <c r="O27" s="199">
        <f>SUM(LARGE(H27:N27,{1,2,3,4}))</f>
        <v>305</v>
      </c>
      <c r="Q27" s="357">
        <v>361</v>
      </c>
      <c r="R27" s="414" t="s">
        <v>695</v>
      </c>
      <c r="S27" s="414" t="s">
        <v>696</v>
      </c>
      <c r="T27" s="414" t="s">
        <v>453</v>
      </c>
      <c r="U27" s="131">
        <v>64</v>
      </c>
      <c r="V27" s="322">
        <v>0</v>
      </c>
      <c r="W27" s="131">
        <v>0</v>
      </c>
      <c r="X27" s="131">
        <v>76</v>
      </c>
      <c r="Y27" s="131">
        <v>88</v>
      </c>
      <c r="Z27" s="131">
        <v>74</v>
      </c>
      <c r="AA27" s="131">
        <v>0</v>
      </c>
      <c r="AB27" s="199">
        <f>SUM(LARGE(U27:AA27,{1,2,3,4}))</f>
        <v>302</v>
      </c>
    </row>
    <row r="28" spans="1:29" s="11" customFormat="1" ht="12" customHeight="1">
      <c r="A28" s="357">
        <v>334</v>
      </c>
      <c r="B28" s="414" t="s">
        <v>552</v>
      </c>
      <c r="C28" s="414" t="s">
        <v>618</v>
      </c>
      <c r="D28" s="368" t="s">
        <v>458</v>
      </c>
      <c r="E28" s="126">
        <v>25</v>
      </c>
      <c r="F28" s="206"/>
      <c r="G28" s="220">
        <v>55</v>
      </c>
      <c r="H28" s="10">
        <v>53</v>
      </c>
      <c r="I28" s="10">
        <v>0</v>
      </c>
      <c r="J28" s="131">
        <v>64</v>
      </c>
      <c r="K28" s="131">
        <v>53</v>
      </c>
      <c r="L28" s="131">
        <v>74</v>
      </c>
      <c r="M28" s="131">
        <v>76</v>
      </c>
      <c r="N28" s="131">
        <v>0</v>
      </c>
      <c r="O28" s="199">
        <f>SUM(LARGE(H28:N28,{1,2,3,4}))</f>
        <v>267</v>
      </c>
      <c r="Q28" s="357">
        <v>303</v>
      </c>
      <c r="R28" s="305" t="s">
        <v>298</v>
      </c>
      <c r="S28" s="305" t="s">
        <v>526</v>
      </c>
      <c r="T28" s="413" t="s">
        <v>69</v>
      </c>
      <c r="U28" s="131">
        <v>98</v>
      </c>
      <c r="V28" s="322">
        <v>0</v>
      </c>
      <c r="W28" s="131">
        <v>98</v>
      </c>
      <c r="X28" s="131">
        <v>0</v>
      </c>
      <c r="Y28" s="131">
        <v>0</v>
      </c>
      <c r="Z28" s="131">
        <v>98</v>
      </c>
      <c r="AA28" s="131">
        <v>0</v>
      </c>
      <c r="AB28" s="199">
        <f>SUM(LARGE(U28:AA28,{1,2,3,4}))</f>
        <v>294</v>
      </c>
      <c r="AC28" s="592" t="s">
        <v>974</v>
      </c>
    </row>
    <row r="29" spans="1:28" s="11" customFormat="1" ht="12" customHeight="1">
      <c r="A29" s="357">
        <v>379</v>
      </c>
      <c r="B29" s="305" t="s">
        <v>198</v>
      </c>
      <c r="C29" s="305" t="s">
        <v>186</v>
      </c>
      <c r="D29" s="305" t="s">
        <v>781</v>
      </c>
      <c r="E29" s="126">
        <v>26</v>
      </c>
      <c r="F29" s="206"/>
      <c r="G29" s="220">
        <v>56</v>
      </c>
      <c r="H29" s="131">
        <v>69</v>
      </c>
      <c r="I29" s="322">
        <v>0</v>
      </c>
      <c r="J29" s="131">
        <v>63</v>
      </c>
      <c r="K29" s="131">
        <v>68</v>
      </c>
      <c r="L29" s="131">
        <v>77</v>
      </c>
      <c r="M29" s="131">
        <v>75</v>
      </c>
      <c r="N29" s="131">
        <v>0</v>
      </c>
      <c r="O29" s="199">
        <f>SUM(LARGE(H29:N29,{1,2,3,4}))</f>
        <v>289</v>
      </c>
      <c r="Q29" s="357">
        <v>374</v>
      </c>
      <c r="R29" s="414" t="s">
        <v>208</v>
      </c>
      <c r="S29" s="414" t="s">
        <v>144</v>
      </c>
      <c r="T29" s="414" t="s">
        <v>706</v>
      </c>
      <c r="U29" s="131">
        <v>65</v>
      </c>
      <c r="V29" s="322">
        <v>0</v>
      </c>
      <c r="W29" s="131">
        <v>68</v>
      </c>
      <c r="X29" s="131">
        <v>82</v>
      </c>
      <c r="Y29" s="131">
        <v>71</v>
      </c>
      <c r="Z29" s="131">
        <v>73</v>
      </c>
      <c r="AA29" s="131">
        <v>0</v>
      </c>
      <c r="AB29" s="199">
        <f>SUM(LARGE(U29:AA29,{1,2,3,4}))</f>
        <v>294</v>
      </c>
    </row>
    <row r="30" spans="1:28" s="11" customFormat="1" ht="14.25" customHeight="1">
      <c r="A30" s="357">
        <v>361</v>
      </c>
      <c r="B30" s="414" t="s">
        <v>695</v>
      </c>
      <c r="C30" s="414" t="s">
        <v>696</v>
      </c>
      <c r="D30" s="414" t="s">
        <v>453</v>
      </c>
      <c r="E30" s="126">
        <v>27</v>
      </c>
      <c r="F30" s="505"/>
      <c r="G30" s="220">
        <v>59</v>
      </c>
      <c r="H30" s="131">
        <v>64</v>
      </c>
      <c r="I30" s="322">
        <v>0</v>
      </c>
      <c r="J30" s="131">
        <v>0</v>
      </c>
      <c r="K30" s="131">
        <v>76</v>
      </c>
      <c r="L30" s="131">
        <v>88</v>
      </c>
      <c r="M30" s="131">
        <v>74</v>
      </c>
      <c r="N30" s="131">
        <v>0</v>
      </c>
      <c r="O30" s="199">
        <f>SUM(LARGE(H30:N30,{1,2,3,4}))</f>
        <v>302</v>
      </c>
      <c r="Q30" s="357">
        <v>360</v>
      </c>
      <c r="R30" s="414" t="s">
        <v>476</v>
      </c>
      <c r="S30" s="414" t="s">
        <v>477</v>
      </c>
      <c r="T30" s="414" t="s">
        <v>585</v>
      </c>
      <c r="U30" s="131">
        <v>70</v>
      </c>
      <c r="V30" s="322">
        <v>0</v>
      </c>
      <c r="W30" s="131">
        <v>79</v>
      </c>
      <c r="X30" s="131">
        <v>67</v>
      </c>
      <c r="Y30" s="131">
        <v>76</v>
      </c>
      <c r="Z30" s="131">
        <v>69</v>
      </c>
      <c r="AA30" s="131">
        <v>0</v>
      </c>
      <c r="AB30" s="199">
        <f>SUM(LARGE(U30:AA30,{1,2,3,4}))</f>
        <v>294</v>
      </c>
    </row>
    <row r="31" spans="1:28" s="11" customFormat="1" ht="15" customHeight="1">
      <c r="A31" s="357">
        <v>374</v>
      </c>
      <c r="B31" s="414" t="s">
        <v>208</v>
      </c>
      <c r="C31" s="414" t="s">
        <v>144</v>
      </c>
      <c r="D31" s="414" t="s">
        <v>706</v>
      </c>
      <c r="E31" s="126">
        <v>28</v>
      </c>
      <c r="F31" s="206">
        <v>9</v>
      </c>
      <c r="G31" s="220">
        <v>3</v>
      </c>
      <c r="H31" s="131">
        <v>65</v>
      </c>
      <c r="I31" s="322">
        <v>0</v>
      </c>
      <c r="J31" s="131">
        <v>68</v>
      </c>
      <c r="K31" s="131">
        <v>82</v>
      </c>
      <c r="L31" s="131">
        <v>71</v>
      </c>
      <c r="M31" s="131">
        <v>73</v>
      </c>
      <c r="N31" s="131">
        <v>0</v>
      </c>
      <c r="O31" s="199">
        <f>SUM(LARGE(H31:N31,{1,2,3,4}))</f>
        <v>294</v>
      </c>
      <c r="Q31" s="357">
        <v>304</v>
      </c>
      <c r="R31" s="414" t="s">
        <v>189</v>
      </c>
      <c r="S31" s="414" t="s">
        <v>412</v>
      </c>
      <c r="T31" s="414" t="s">
        <v>500</v>
      </c>
      <c r="U31" s="131">
        <v>67</v>
      </c>
      <c r="V31" s="10">
        <v>0</v>
      </c>
      <c r="W31" s="131">
        <v>65</v>
      </c>
      <c r="X31" s="131">
        <v>0</v>
      </c>
      <c r="Y31" s="131">
        <v>80</v>
      </c>
      <c r="Z31" s="131">
        <v>81</v>
      </c>
      <c r="AA31" s="131">
        <v>0</v>
      </c>
      <c r="AB31" s="199">
        <f>SUM(LARGE(U31:AA31,{1,2,3,4}))</f>
        <v>293</v>
      </c>
    </row>
    <row r="32" spans="1:28" s="11" customFormat="1" ht="12.75" customHeight="1">
      <c r="A32" s="357">
        <v>346</v>
      </c>
      <c r="B32" s="414" t="s">
        <v>311</v>
      </c>
      <c r="C32" s="414" t="s">
        <v>100</v>
      </c>
      <c r="D32" s="487" t="s">
        <v>635</v>
      </c>
      <c r="E32" s="126">
        <v>29</v>
      </c>
      <c r="F32" s="206"/>
      <c r="G32" s="220">
        <v>10</v>
      </c>
      <c r="H32" s="131">
        <v>66</v>
      </c>
      <c r="I32" s="322">
        <v>0</v>
      </c>
      <c r="J32" s="131">
        <v>71</v>
      </c>
      <c r="K32" s="131">
        <v>59</v>
      </c>
      <c r="L32" s="131">
        <v>70</v>
      </c>
      <c r="M32" s="131">
        <v>72</v>
      </c>
      <c r="N32" s="131">
        <v>0</v>
      </c>
      <c r="O32" s="199">
        <f>SUM(LARGE(H32:N32,{1,2,3,4}))</f>
        <v>279</v>
      </c>
      <c r="Q32" s="357">
        <v>379</v>
      </c>
      <c r="R32" s="305" t="s">
        <v>198</v>
      </c>
      <c r="S32" s="305" t="s">
        <v>186</v>
      </c>
      <c r="T32" s="305" t="s">
        <v>781</v>
      </c>
      <c r="U32" s="131">
        <v>69</v>
      </c>
      <c r="V32" s="322">
        <v>0</v>
      </c>
      <c r="W32" s="131">
        <v>63</v>
      </c>
      <c r="X32" s="131">
        <v>68</v>
      </c>
      <c r="Y32" s="131">
        <v>77</v>
      </c>
      <c r="Z32" s="131">
        <v>75</v>
      </c>
      <c r="AA32" s="131">
        <v>0</v>
      </c>
      <c r="AB32" s="199">
        <f>SUM(LARGE(U32:AA32,{1,2,3,4}))</f>
        <v>289</v>
      </c>
    </row>
    <row r="33" spans="1:28" s="11" customFormat="1" ht="12" customHeight="1">
      <c r="A33" s="357">
        <v>342</v>
      </c>
      <c r="B33" s="414" t="s">
        <v>247</v>
      </c>
      <c r="C33" s="414" t="s">
        <v>644</v>
      </c>
      <c r="D33" s="487" t="s">
        <v>635</v>
      </c>
      <c r="E33" s="126">
        <v>30</v>
      </c>
      <c r="F33" s="206"/>
      <c r="G33" s="220">
        <v>13</v>
      </c>
      <c r="H33" s="131">
        <v>56</v>
      </c>
      <c r="I33" s="322">
        <v>0</v>
      </c>
      <c r="J33" s="131">
        <v>70</v>
      </c>
      <c r="K33" s="131">
        <v>0</v>
      </c>
      <c r="L33" s="131">
        <v>75</v>
      </c>
      <c r="M33" s="131">
        <v>71</v>
      </c>
      <c r="N33" s="131">
        <v>0</v>
      </c>
      <c r="O33" s="199">
        <f>SUM(LARGE(H33:N33,{1,2,3,4}))</f>
        <v>272</v>
      </c>
      <c r="Q33" s="357">
        <v>373</v>
      </c>
      <c r="R33" s="414" t="s">
        <v>322</v>
      </c>
      <c r="S33" s="414" t="s">
        <v>144</v>
      </c>
      <c r="T33" s="414" t="s">
        <v>706</v>
      </c>
      <c r="U33" s="131">
        <v>90</v>
      </c>
      <c r="V33" s="10">
        <v>0</v>
      </c>
      <c r="W33" s="131">
        <v>96</v>
      </c>
      <c r="X33" s="131">
        <v>0</v>
      </c>
      <c r="Y33" s="131">
        <v>94</v>
      </c>
      <c r="Z33" s="131">
        <v>0</v>
      </c>
      <c r="AA33" s="131">
        <v>0</v>
      </c>
      <c r="AB33" s="199">
        <f>SUM(LARGE(U33:AA33,{1,2,3,4}))</f>
        <v>280</v>
      </c>
    </row>
    <row r="34" spans="1:28" s="11" customFormat="1" ht="14.25" customHeight="1">
      <c r="A34" s="357">
        <v>311</v>
      </c>
      <c r="B34" s="414" t="s">
        <v>168</v>
      </c>
      <c r="C34" s="487" t="s">
        <v>55</v>
      </c>
      <c r="D34" s="414" t="s">
        <v>532</v>
      </c>
      <c r="E34" s="126">
        <v>31</v>
      </c>
      <c r="F34" s="206"/>
      <c r="G34" s="220">
        <v>15</v>
      </c>
      <c r="H34" s="177">
        <v>50</v>
      </c>
      <c r="I34" s="322">
        <v>0</v>
      </c>
      <c r="J34" s="131">
        <v>57</v>
      </c>
      <c r="K34" s="131">
        <v>63</v>
      </c>
      <c r="L34" s="131">
        <v>0</v>
      </c>
      <c r="M34" s="131">
        <v>70</v>
      </c>
      <c r="N34" s="131">
        <v>0</v>
      </c>
      <c r="O34" s="199">
        <f>SUM(LARGE(H34:N34,{1,2,3,4}))</f>
        <v>240</v>
      </c>
      <c r="Q34" s="357">
        <v>346</v>
      </c>
      <c r="R34" s="414" t="s">
        <v>311</v>
      </c>
      <c r="S34" s="414" t="s">
        <v>100</v>
      </c>
      <c r="T34" s="487" t="s">
        <v>635</v>
      </c>
      <c r="U34" s="131">
        <v>66</v>
      </c>
      <c r="V34" s="322">
        <v>0</v>
      </c>
      <c r="W34" s="131">
        <v>71</v>
      </c>
      <c r="X34" s="131">
        <v>59</v>
      </c>
      <c r="Y34" s="131">
        <v>70</v>
      </c>
      <c r="Z34" s="131">
        <v>72</v>
      </c>
      <c r="AA34" s="131">
        <v>0</v>
      </c>
      <c r="AB34" s="199">
        <f>SUM(LARGE(U34:AA34,{1,2,3,4}))</f>
        <v>279</v>
      </c>
    </row>
    <row r="35" spans="1:28" s="11" customFormat="1" ht="12" customHeight="1">
      <c r="A35" s="357">
        <v>360</v>
      </c>
      <c r="B35" s="414" t="s">
        <v>476</v>
      </c>
      <c r="C35" s="414" t="s">
        <v>477</v>
      </c>
      <c r="D35" s="414" t="s">
        <v>585</v>
      </c>
      <c r="E35" s="126">
        <v>32</v>
      </c>
      <c r="F35" s="206"/>
      <c r="G35" s="220">
        <v>18</v>
      </c>
      <c r="H35" s="131">
        <v>70</v>
      </c>
      <c r="I35" s="322">
        <v>0</v>
      </c>
      <c r="J35" s="131">
        <v>79</v>
      </c>
      <c r="K35" s="131">
        <v>67</v>
      </c>
      <c r="L35" s="131">
        <v>76</v>
      </c>
      <c r="M35" s="131">
        <v>69</v>
      </c>
      <c r="N35" s="131">
        <v>0</v>
      </c>
      <c r="O35" s="199">
        <f>SUM(LARGE(H35:N35,{1,2,3,4}))</f>
        <v>294</v>
      </c>
      <c r="Q35" s="357">
        <v>342</v>
      </c>
      <c r="R35" s="414" t="s">
        <v>247</v>
      </c>
      <c r="S35" s="414" t="s">
        <v>644</v>
      </c>
      <c r="T35" s="487" t="s">
        <v>635</v>
      </c>
      <c r="U35" s="131">
        <v>56</v>
      </c>
      <c r="V35" s="322">
        <v>0</v>
      </c>
      <c r="W35" s="131">
        <v>70</v>
      </c>
      <c r="X35" s="131">
        <v>0</v>
      </c>
      <c r="Y35" s="131">
        <v>75</v>
      </c>
      <c r="Z35" s="131">
        <v>71</v>
      </c>
      <c r="AA35" s="131">
        <v>0</v>
      </c>
      <c r="AB35" s="199">
        <f>SUM(LARGE(U35:AA35,{1,2,3,4}))</f>
        <v>272</v>
      </c>
    </row>
    <row r="36" spans="1:28" s="11" customFormat="1" ht="12" customHeight="1">
      <c r="A36" s="357">
        <v>370</v>
      </c>
      <c r="B36" s="492" t="s">
        <v>314</v>
      </c>
      <c r="C36" s="492" t="s">
        <v>104</v>
      </c>
      <c r="D36" s="492" t="s">
        <v>705</v>
      </c>
      <c r="E36" s="126">
        <v>33</v>
      </c>
      <c r="F36" s="206"/>
      <c r="G36" s="220">
        <v>18</v>
      </c>
      <c r="H36" s="177">
        <v>46</v>
      </c>
      <c r="I36" s="10">
        <v>0</v>
      </c>
      <c r="J36" s="131">
        <v>67</v>
      </c>
      <c r="K36" s="131">
        <v>61</v>
      </c>
      <c r="L36" s="131">
        <v>72</v>
      </c>
      <c r="M36" s="131">
        <v>68</v>
      </c>
      <c r="N36" s="131">
        <v>0</v>
      </c>
      <c r="O36" s="199">
        <f>SUM(LARGE(H36:N36,{1,2,3,4}))</f>
        <v>268</v>
      </c>
      <c r="Q36" s="357">
        <v>353</v>
      </c>
      <c r="R36" s="490" t="s">
        <v>179</v>
      </c>
      <c r="S36" s="490" t="s">
        <v>235</v>
      </c>
      <c r="T36" s="368" t="s">
        <v>137</v>
      </c>
      <c r="U36" s="131">
        <v>57</v>
      </c>
      <c r="V36" s="322">
        <v>0</v>
      </c>
      <c r="W36" s="131">
        <v>56</v>
      </c>
      <c r="X36" s="131">
        <v>88</v>
      </c>
      <c r="Y36" s="131">
        <v>63</v>
      </c>
      <c r="Z36" s="131">
        <v>64</v>
      </c>
      <c r="AA36" s="131">
        <v>0</v>
      </c>
      <c r="AB36" s="199">
        <f>SUM(LARGE(U36:AA36,{1,2,3,4}))</f>
        <v>272</v>
      </c>
    </row>
    <row r="37" spans="1:28" s="334" customFormat="1" ht="12.75" customHeight="1">
      <c r="A37" s="357">
        <v>305</v>
      </c>
      <c r="B37" s="414" t="s">
        <v>511</v>
      </c>
      <c r="C37" s="414" t="s">
        <v>167</v>
      </c>
      <c r="D37" s="414" t="s">
        <v>69</v>
      </c>
      <c r="E37" s="126">
        <v>34</v>
      </c>
      <c r="F37" s="206"/>
      <c r="G37" s="220">
        <v>19</v>
      </c>
      <c r="H37" s="322">
        <v>0</v>
      </c>
      <c r="I37" s="322">
        <v>0</v>
      </c>
      <c r="J37" s="131">
        <v>0</v>
      </c>
      <c r="K37" s="131">
        <v>50</v>
      </c>
      <c r="L37" s="131">
        <v>62</v>
      </c>
      <c r="M37" s="131">
        <v>67</v>
      </c>
      <c r="N37" s="131">
        <v>0</v>
      </c>
      <c r="O37" s="199">
        <f>SUM(LARGE(H37:N37,{1,2,3,4}))</f>
        <v>179</v>
      </c>
      <c r="Q37" s="357">
        <v>301</v>
      </c>
      <c r="R37" s="414" t="s">
        <v>209</v>
      </c>
      <c r="S37" s="414" t="s">
        <v>418</v>
      </c>
      <c r="T37" s="414" t="s">
        <v>62</v>
      </c>
      <c r="U37" s="10">
        <v>0</v>
      </c>
      <c r="V37" s="10">
        <v>0</v>
      </c>
      <c r="W37" s="131">
        <v>85</v>
      </c>
      <c r="X37" s="131">
        <v>0</v>
      </c>
      <c r="Y37" s="131">
        <v>96</v>
      </c>
      <c r="Z37" s="131">
        <v>89</v>
      </c>
      <c r="AA37" s="131">
        <v>0</v>
      </c>
      <c r="AB37" s="199">
        <f>SUM(LARGE(U37:AA37,{1,2,3,4}))</f>
        <v>270</v>
      </c>
    </row>
    <row r="38" spans="1:28" s="11" customFormat="1" ht="12" customHeight="1">
      <c r="A38" s="314">
        <v>332</v>
      </c>
      <c r="B38" s="414" t="s">
        <v>613</v>
      </c>
      <c r="C38" s="414" t="s">
        <v>114</v>
      </c>
      <c r="D38" s="414" t="s">
        <v>113</v>
      </c>
      <c r="E38" s="126">
        <v>35</v>
      </c>
      <c r="F38" s="206"/>
      <c r="G38" s="220">
        <v>29</v>
      </c>
      <c r="H38" s="131">
        <v>68</v>
      </c>
      <c r="I38" s="322">
        <v>0</v>
      </c>
      <c r="J38" s="131">
        <v>0</v>
      </c>
      <c r="K38" s="131">
        <v>58</v>
      </c>
      <c r="L38" s="131">
        <v>65</v>
      </c>
      <c r="M38" s="131">
        <v>66</v>
      </c>
      <c r="N38" s="131">
        <v>0</v>
      </c>
      <c r="O38" s="199">
        <f>SUM(LARGE(H38:N38,{1,2,3,4}))</f>
        <v>257</v>
      </c>
      <c r="Q38" s="357">
        <v>370</v>
      </c>
      <c r="R38" s="492" t="s">
        <v>314</v>
      </c>
      <c r="S38" s="492" t="s">
        <v>104</v>
      </c>
      <c r="T38" s="492" t="s">
        <v>705</v>
      </c>
      <c r="U38" s="177">
        <v>46</v>
      </c>
      <c r="V38" s="10">
        <v>0</v>
      </c>
      <c r="W38" s="131">
        <v>67</v>
      </c>
      <c r="X38" s="131">
        <v>61</v>
      </c>
      <c r="Y38" s="131">
        <v>72</v>
      </c>
      <c r="Z38" s="131">
        <v>68</v>
      </c>
      <c r="AA38" s="131">
        <v>0</v>
      </c>
      <c r="AB38" s="199">
        <f>SUM(LARGE(U38:AA38,{1,2,3,4}))</f>
        <v>268</v>
      </c>
    </row>
    <row r="39" spans="1:28" s="11" customFormat="1" ht="12" customHeight="1">
      <c r="A39" s="357">
        <v>327</v>
      </c>
      <c r="B39" s="414" t="s">
        <v>206</v>
      </c>
      <c r="C39" s="414" t="s">
        <v>222</v>
      </c>
      <c r="D39" s="414" t="s">
        <v>113</v>
      </c>
      <c r="E39" s="126">
        <v>36</v>
      </c>
      <c r="F39" s="206"/>
      <c r="G39" s="220">
        <v>36</v>
      </c>
      <c r="H39" s="322">
        <v>39</v>
      </c>
      <c r="I39" s="322">
        <v>0</v>
      </c>
      <c r="J39" s="177">
        <v>52</v>
      </c>
      <c r="K39" s="131">
        <v>57</v>
      </c>
      <c r="L39" s="131">
        <v>55</v>
      </c>
      <c r="M39" s="131">
        <v>65</v>
      </c>
      <c r="N39" s="131">
        <v>0</v>
      </c>
      <c r="O39" s="199">
        <f>SUM(LARGE(H39:N39,{1,2,3,4}))</f>
        <v>229</v>
      </c>
      <c r="Q39" s="357">
        <v>334</v>
      </c>
      <c r="R39" s="414" t="s">
        <v>552</v>
      </c>
      <c r="S39" s="414" t="s">
        <v>618</v>
      </c>
      <c r="T39" s="368" t="s">
        <v>458</v>
      </c>
      <c r="U39" s="10">
        <v>53</v>
      </c>
      <c r="V39" s="10">
        <v>0</v>
      </c>
      <c r="W39" s="131">
        <v>64</v>
      </c>
      <c r="X39" s="131">
        <v>53</v>
      </c>
      <c r="Y39" s="131">
        <v>74</v>
      </c>
      <c r="Z39" s="131">
        <v>76</v>
      </c>
      <c r="AA39" s="131">
        <v>0</v>
      </c>
      <c r="AB39" s="199">
        <f>SUM(LARGE(U39:AA39,{1,2,3,4}))</f>
        <v>267</v>
      </c>
    </row>
    <row r="40" spans="1:28" s="11" customFormat="1" ht="12" customHeight="1">
      <c r="A40" s="319">
        <v>353</v>
      </c>
      <c r="B40" s="490" t="s">
        <v>179</v>
      </c>
      <c r="C40" s="490" t="s">
        <v>235</v>
      </c>
      <c r="D40" s="368" t="s">
        <v>137</v>
      </c>
      <c r="E40" s="126">
        <v>37</v>
      </c>
      <c r="F40" s="206"/>
      <c r="G40" s="220">
        <v>38</v>
      </c>
      <c r="H40" s="131">
        <v>57</v>
      </c>
      <c r="I40" s="322">
        <v>0</v>
      </c>
      <c r="J40" s="131">
        <v>56</v>
      </c>
      <c r="K40" s="131">
        <v>88</v>
      </c>
      <c r="L40" s="131">
        <v>63</v>
      </c>
      <c r="M40" s="131">
        <v>64</v>
      </c>
      <c r="N40" s="131">
        <v>0</v>
      </c>
      <c r="O40" s="199">
        <f>SUM(LARGE(H40:N40,{1,2,3,4}))</f>
        <v>272</v>
      </c>
      <c r="Q40" s="357">
        <v>310</v>
      </c>
      <c r="R40" s="414" t="s">
        <v>311</v>
      </c>
      <c r="S40" s="487" t="s">
        <v>533</v>
      </c>
      <c r="T40" s="414" t="s">
        <v>68</v>
      </c>
      <c r="U40" s="131">
        <v>63</v>
      </c>
      <c r="V40" s="10">
        <v>0</v>
      </c>
      <c r="W40" s="131">
        <v>66</v>
      </c>
      <c r="X40" s="131">
        <v>70</v>
      </c>
      <c r="Y40" s="131">
        <v>68</v>
      </c>
      <c r="Z40" s="131">
        <v>0</v>
      </c>
      <c r="AA40" s="131">
        <v>0</v>
      </c>
      <c r="AB40" s="199">
        <f>SUM(LARGE(U40:AA40,{1,2,3,4}))</f>
        <v>267</v>
      </c>
    </row>
    <row r="41" spans="1:28" s="11" customFormat="1" ht="12" customHeight="1">
      <c r="A41" s="357">
        <v>308</v>
      </c>
      <c r="B41" s="414" t="s">
        <v>190</v>
      </c>
      <c r="C41" s="414" t="s">
        <v>295</v>
      </c>
      <c r="D41" s="414" t="s">
        <v>62</v>
      </c>
      <c r="E41" s="126">
        <v>38</v>
      </c>
      <c r="F41" s="206"/>
      <c r="G41" s="220">
        <v>40</v>
      </c>
      <c r="H41" s="322">
        <v>44</v>
      </c>
      <c r="I41" s="322">
        <v>0</v>
      </c>
      <c r="J41" s="131">
        <v>0</v>
      </c>
      <c r="K41" s="131">
        <v>0</v>
      </c>
      <c r="L41" s="131">
        <v>0</v>
      </c>
      <c r="M41" s="131">
        <v>63</v>
      </c>
      <c r="N41" s="131">
        <v>0</v>
      </c>
      <c r="O41" s="199">
        <f>SUM(LARGE(H41:N41,{1,2,3,4}))</f>
        <v>107</v>
      </c>
      <c r="Q41" s="314">
        <v>332</v>
      </c>
      <c r="R41" s="414" t="s">
        <v>613</v>
      </c>
      <c r="S41" s="414" t="s">
        <v>114</v>
      </c>
      <c r="T41" s="414" t="s">
        <v>113</v>
      </c>
      <c r="U41" s="131">
        <v>68</v>
      </c>
      <c r="V41" s="322">
        <v>0</v>
      </c>
      <c r="W41" s="131">
        <v>0</v>
      </c>
      <c r="X41" s="131">
        <v>58</v>
      </c>
      <c r="Y41" s="131">
        <v>65</v>
      </c>
      <c r="Z41" s="131">
        <v>66</v>
      </c>
      <c r="AA41" s="131">
        <v>0</v>
      </c>
      <c r="AB41" s="199">
        <f>SUM(LARGE(U41:AA41,{1,2,3,4}))</f>
        <v>257</v>
      </c>
    </row>
    <row r="42" spans="1:28" s="11" customFormat="1" ht="12" customHeight="1">
      <c r="A42" s="357">
        <v>322</v>
      </c>
      <c r="B42" s="414" t="s">
        <v>580</v>
      </c>
      <c r="C42" s="487" t="s">
        <v>581</v>
      </c>
      <c r="D42" s="414" t="s">
        <v>74</v>
      </c>
      <c r="E42" s="126">
        <v>39</v>
      </c>
      <c r="F42" s="206"/>
      <c r="G42" s="220">
        <v>43</v>
      </c>
      <c r="H42" s="177">
        <v>51</v>
      </c>
      <c r="I42" s="10">
        <v>0</v>
      </c>
      <c r="J42" s="131">
        <v>61</v>
      </c>
      <c r="K42" s="131">
        <v>65</v>
      </c>
      <c r="L42" s="131">
        <v>64</v>
      </c>
      <c r="M42" s="131">
        <v>62</v>
      </c>
      <c r="N42" s="131">
        <v>0</v>
      </c>
      <c r="O42" s="199">
        <f>SUM(LARGE(H42:N42,{1,2,3,4}))</f>
        <v>252</v>
      </c>
      <c r="Q42" s="357">
        <v>322</v>
      </c>
      <c r="R42" s="414" t="s">
        <v>580</v>
      </c>
      <c r="S42" s="487" t="s">
        <v>581</v>
      </c>
      <c r="T42" s="414" t="s">
        <v>74</v>
      </c>
      <c r="U42" s="177">
        <v>51</v>
      </c>
      <c r="V42" s="10">
        <v>0</v>
      </c>
      <c r="W42" s="131">
        <v>61</v>
      </c>
      <c r="X42" s="131">
        <v>65</v>
      </c>
      <c r="Y42" s="131">
        <v>64</v>
      </c>
      <c r="Z42" s="131">
        <v>62</v>
      </c>
      <c r="AA42" s="131">
        <v>0</v>
      </c>
      <c r="AB42" s="199">
        <f>SUM(LARGE(U42:AA42,{1,2,3,4}))</f>
        <v>252</v>
      </c>
    </row>
    <row r="43" spans="1:28" s="11" customFormat="1" ht="12" customHeight="1">
      <c r="A43" s="357">
        <v>384</v>
      </c>
      <c r="B43" s="414" t="s">
        <v>808</v>
      </c>
      <c r="C43" s="414" t="s">
        <v>73</v>
      </c>
      <c r="D43" s="414" t="s">
        <v>62</v>
      </c>
      <c r="E43" s="126">
        <v>40</v>
      </c>
      <c r="F43" s="206"/>
      <c r="G43" s="220">
        <v>51</v>
      </c>
      <c r="H43" s="322">
        <v>0</v>
      </c>
      <c r="I43" s="322">
        <v>0</v>
      </c>
      <c r="J43" s="10">
        <v>53</v>
      </c>
      <c r="K43" s="131">
        <v>60</v>
      </c>
      <c r="L43" s="131">
        <v>0</v>
      </c>
      <c r="M43" s="131">
        <v>61</v>
      </c>
      <c r="N43" s="131">
        <v>0</v>
      </c>
      <c r="O43" s="199">
        <f>SUM(LARGE(H43:N43,{1,2,3,4}))</f>
        <v>174</v>
      </c>
      <c r="Q43" s="314">
        <v>388</v>
      </c>
      <c r="R43" s="368" t="s">
        <v>809</v>
      </c>
      <c r="S43" s="368" t="s">
        <v>810</v>
      </c>
      <c r="T43" s="368" t="s">
        <v>815</v>
      </c>
      <c r="U43" s="131">
        <v>77</v>
      </c>
      <c r="V43" s="322">
        <v>0</v>
      </c>
      <c r="W43" s="131">
        <v>89</v>
      </c>
      <c r="X43" s="131">
        <v>84</v>
      </c>
      <c r="Y43" s="131">
        <v>0</v>
      </c>
      <c r="Z43" s="131">
        <v>0</v>
      </c>
      <c r="AA43" s="131">
        <v>0</v>
      </c>
      <c r="AB43" s="199">
        <f>SUM(LARGE(U43:AA43,{1,2,3,4}))</f>
        <v>250</v>
      </c>
    </row>
    <row r="44" spans="1:28" s="11" customFormat="1" ht="12" customHeight="1">
      <c r="A44" s="357">
        <v>363</v>
      </c>
      <c r="B44" s="488" t="s">
        <v>237</v>
      </c>
      <c r="C44" s="488" t="s">
        <v>238</v>
      </c>
      <c r="D44" s="488" t="s">
        <v>702</v>
      </c>
      <c r="E44" s="126">
        <v>41</v>
      </c>
      <c r="F44" s="206"/>
      <c r="G44" s="220">
        <v>52</v>
      </c>
      <c r="H44" s="322">
        <v>43</v>
      </c>
      <c r="I44" s="322">
        <v>0</v>
      </c>
      <c r="J44" s="131">
        <v>0</v>
      </c>
      <c r="K44" s="131">
        <v>55</v>
      </c>
      <c r="L44" s="131">
        <v>60</v>
      </c>
      <c r="M44" s="131">
        <v>60</v>
      </c>
      <c r="N44" s="131">
        <v>0</v>
      </c>
      <c r="O44" s="199">
        <f>SUM(LARGE(H44:N44,{1,2,3,4}))</f>
        <v>218</v>
      </c>
      <c r="Q44" s="357">
        <v>311</v>
      </c>
      <c r="R44" s="414" t="s">
        <v>168</v>
      </c>
      <c r="S44" s="487" t="s">
        <v>55</v>
      </c>
      <c r="T44" s="414" t="s">
        <v>532</v>
      </c>
      <c r="U44" s="177">
        <v>50</v>
      </c>
      <c r="V44" s="322">
        <v>0</v>
      </c>
      <c r="W44" s="131">
        <v>57</v>
      </c>
      <c r="X44" s="131">
        <v>63</v>
      </c>
      <c r="Y44" s="131">
        <v>0</v>
      </c>
      <c r="Z44" s="131">
        <v>70</v>
      </c>
      <c r="AA44" s="131">
        <v>0</v>
      </c>
      <c r="AB44" s="199">
        <f>SUM(LARGE(U44:AA44,{1,2,3,4}))</f>
        <v>240</v>
      </c>
    </row>
    <row r="45" spans="1:28" s="11" customFormat="1" ht="12.75" customHeight="1">
      <c r="A45" s="357">
        <v>380</v>
      </c>
      <c r="B45" s="305" t="s">
        <v>312</v>
      </c>
      <c r="C45" s="305" t="s">
        <v>55</v>
      </c>
      <c r="D45" s="305" t="s">
        <v>781</v>
      </c>
      <c r="E45" s="126">
        <v>42</v>
      </c>
      <c r="F45" s="206"/>
      <c r="G45" s="220">
        <v>54</v>
      </c>
      <c r="H45" s="322">
        <v>0</v>
      </c>
      <c r="I45" s="322">
        <v>0</v>
      </c>
      <c r="J45" s="131">
        <v>58</v>
      </c>
      <c r="K45" s="131">
        <v>62</v>
      </c>
      <c r="L45" s="131">
        <v>61</v>
      </c>
      <c r="M45" s="131">
        <v>59</v>
      </c>
      <c r="N45" s="131">
        <v>0</v>
      </c>
      <c r="O45" s="199">
        <f>SUM(LARGE(H45:N45,{1,2,3,4}))</f>
        <v>240</v>
      </c>
      <c r="Q45" s="357">
        <v>380</v>
      </c>
      <c r="R45" s="305" t="s">
        <v>312</v>
      </c>
      <c r="S45" s="305" t="s">
        <v>55</v>
      </c>
      <c r="T45" s="305" t="s">
        <v>781</v>
      </c>
      <c r="U45" s="322">
        <v>0</v>
      </c>
      <c r="V45" s="322">
        <v>0</v>
      </c>
      <c r="W45" s="131">
        <v>58</v>
      </c>
      <c r="X45" s="131">
        <v>62</v>
      </c>
      <c r="Y45" s="131">
        <v>61</v>
      </c>
      <c r="Z45" s="131">
        <v>59</v>
      </c>
      <c r="AA45" s="131">
        <v>0</v>
      </c>
      <c r="AB45" s="199">
        <f>SUM(LARGE(U45:AA45,{1,2,3,4}))</f>
        <v>240</v>
      </c>
    </row>
    <row r="46" spans="1:28" s="11" customFormat="1" ht="12" customHeight="1">
      <c r="A46" s="357">
        <v>331</v>
      </c>
      <c r="B46" s="414" t="s">
        <v>314</v>
      </c>
      <c r="C46" s="414" t="s">
        <v>220</v>
      </c>
      <c r="D46" s="414" t="s">
        <v>113</v>
      </c>
      <c r="E46" s="126">
        <v>43</v>
      </c>
      <c r="F46" s="206">
        <v>11</v>
      </c>
      <c r="G46" s="220">
        <v>11</v>
      </c>
      <c r="H46" s="322">
        <v>35</v>
      </c>
      <c r="I46" s="322">
        <v>0</v>
      </c>
      <c r="J46" s="131">
        <v>0</v>
      </c>
      <c r="K46" s="131">
        <v>47</v>
      </c>
      <c r="L46" s="131">
        <v>58</v>
      </c>
      <c r="M46" s="131">
        <v>58</v>
      </c>
      <c r="N46" s="131">
        <v>0</v>
      </c>
      <c r="O46" s="199">
        <f>SUM(LARGE(H46:N46,{1,2,3,4}))</f>
        <v>198</v>
      </c>
      <c r="Q46" s="357">
        <v>344</v>
      </c>
      <c r="R46" s="414" t="s">
        <v>213</v>
      </c>
      <c r="S46" s="414" t="s">
        <v>207</v>
      </c>
      <c r="T46" s="487" t="s">
        <v>635</v>
      </c>
      <c r="U46" s="177">
        <v>49</v>
      </c>
      <c r="V46" s="10">
        <v>0</v>
      </c>
      <c r="W46" s="131">
        <v>59</v>
      </c>
      <c r="X46" s="131">
        <v>64</v>
      </c>
      <c r="Y46" s="131">
        <v>67</v>
      </c>
      <c r="Z46" s="131">
        <v>0</v>
      </c>
      <c r="AA46" s="131">
        <v>0</v>
      </c>
      <c r="AB46" s="199">
        <f>SUM(LARGE(U46:AA46,{1,2,3,4}))</f>
        <v>239</v>
      </c>
    </row>
    <row r="47" spans="1:28" s="11" customFormat="1" ht="17.25" customHeight="1">
      <c r="A47" s="357">
        <v>372</v>
      </c>
      <c r="B47" s="414" t="s">
        <v>61</v>
      </c>
      <c r="C47" s="414" t="s">
        <v>212</v>
      </c>
      <c r="D47" s="487" t="s">
        <v>635</v>
      </c>
      <c r="E47" s="126">
        <v>44</v>
      </c>
      <c r="F47" s="206"/>
      <c r="G47" s="220">
        <v>56</v>
      </c>
      <c r="H47" s="322">
        <v>37</v>
      </c>
      <c r="I47" s="322">
        <v>0</v>
      </c>
      <c r="J47" s="177">
        <v>50</v>
      </c>
      <c r="K47" s="131">
        <v>48</v>
      </c>
      <c r="L47" s="131">
        <v>56</v>
      </c>
      <c r="M47" s="131">
        <v>57</v>
      </c>
      <c r="N47" s="131">
        <v>0</v>
      </c>
      <c r="O47" s="199">
        <f>SUM(LARGE(H47:N47,{1,2,3,4}))</f>
        <v>211</v>
      </c>
      <c r="Q47" s="357">
        <v>386</v>
      </c>
      <c r="R47" s="414" t="s">
        <v>811</v>
      </c>
      <c r="S47" s="414" t="s">
        <v>812</v>
      </c>
      <c r="T47" s="414" t="s">
        <v>898</v>
      </c>
      <c r="U47" s="177">
        <v>52</v>
      </c>
      <c r="V47" s="322">
        <v>0</v>
      </c>
      <c r="W47" s="131">
        <v>54</v>
      </c>
      <c r="X47" s="131">
        <v>56</v>
      </c>
      <c r="Y47" s="131">
        <v>69</v>
      </c>
      <c r="Z47" s="322">
        <v>0</v>
      </c>
      <c r="AA47" s="131">
        <v>0</v>
      </c>
      <c r="AB47" s="199">
        <f>SUM(LARGE(U47:AA47,{1,2,3,4}))</f>
        <v>231</v>
      </c>
    </row>
    <row r="48" spans="1:28" s="11" customFormat="1" ht="15" customHeight="1">
      <c r="A48" s="357">
        <v>343</v>
      </c>
      <c r="B48" s="414" t="s">
        <v>185</v>
      </c>
      <c r="C48" s="414" t="s">
        <v>215</v>
      </c>
      <c r="D48" s="487" t="s">
        <v>635</v>
      </c>
      <c r="E48" s="126">
        <v>45</v>
      </c>
      <c r="F48" s="206"/>
      <c r="G48" s="220">
        <v>56</v>
      </c>
      <c r="H48" s="322">
        <v>32</v>
      </c>
      <c r="I48" s="322">
        <v>0</v>
      </c>
      <c r="J48" s="131">
        <v>0</v>
      </c>
      <c r="K48" s="131">
        <v>45</v>
      </c>
      <c r="L48" s="131">
        <v>54</v>
      </c>
      <c r="M48" s="131">
        <v>56</v>
      </c>
      <c r="N48" s="131">
        <v>0</v>
      </c>
      <c r="O48" s="199">
        <f>SUM(LARGE(H48:N48,{1,2,3,4}))</f>
        <v>187</v>
      </c>
      <c r="Q48" s="357">
        <v>327</v>
      </c>
      <c r="R48" s="414" t="s">
        <v>206</v>
      </c>
      <c r="S48" s="414" t="s">
        <v>222</v>
      </c>
      <c r="T48" s="414" t="s">
        <v>113</v>
      </c>
      <c r="U48" s="322">
        <v>39</v>
      </c>
      <c r="V48" s="322">
        <v>0</v>
      </c>
      <c r="W48" s="177">
        <v>52</v>
      </c>
      <c r="X48" s="131">
        <v>57</v>
      </c>
      <c r="Y48" s="131">
        <v>55</v>
      </c>
      <c r="Z48" s="131">
        <v>65</v>
      </c>
      <c r="AA48" s="131">
        <v>0</v>
      </c>
      <c r="AB48" s="199">
        <f>SUM(LARGE(U48:AA48,{1,2,3,4}))</f>
        <v>229</v>
      </c>
    </row>
    <row r="49" spans="1:28" s="11" customFormat="1" ht="12" customHeight="1">
      <c r="A49" s="357">
        <v>306</v>
      </c>
      <c r="B49" s="414" t="s">
        <v>206</v>
      </c>
      <c r="C49" s="414" t="s">
        <v>464</v>
      </c>
      <c r="D49" s="413" t="s">
        <v>62</v>
      </c>
      <c r="E49" s="126"/>
      <c r="F49" s="206"/>
      <c r="G49" s="220"/>
      <c r="H49" s="322">
        <v>0</v>
      </c>
      <c r="I49" s="322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99">
        <f>SUM(LARGE(H49:N49,{1,2,3,4}))</f>
        <v>0</v>
      </c>
      <c r="Q49" s="357">
        <v>321</v>
      </c>
      <c r="R49" s="414" t="s">
        <v>579</v>
      </c>
      <c r="S49" s="487" t="s">
        <v>144</v>
      </c>
      <c r="T49" s="414" t="s">
        <v>585</v>
      </c>
      <c r="U49" s="131">
        <v>82</v>
      </c>
      <c r="V49" s="10">
        <v>0</v>
      </c>
      <c r="W49" s="131">
        <v>60</v>
      </c>
      <c r="X49" s="131">
        <v>81</v>
      </c>
      <c r="Y49" s="131">
        <v>0</v>
      </c>
      <c r="Z49" s="131">
        <v>0</v>
      </c>
      <c r="AA49" s="131">
        <v>0</v>
      </c>
      <c r="AB49" s="199">
        <f>SUM(LARGE(U49:AA49,{1,2,3,4}))</f>
        <v>223</v>
      </c>
    </row>
    <row r="50" spans="1:28" s="11" customFormat="1" ht="12" customHeight="1">
      <c r="A50" s="357">
        <v>310</v>
      </c>
      <c r="B50" s="414" t="s">
        <v>311</v>
      </c>
      <c r="C50" s="487" t="s">
        <v>533</v>
      </c>
      <c r="D50" s="414" t="s">
        <v>68</v>
      </c>
      <c r="E50" s="126"/>
      <c r="F50" s="206"/>
      <c r="G50" s="220"/>
      <c r="H50" s="131">
        <v>63</v>
      </c>
      <c r="I50" s="10">
        <v>0</v>
      </c>
      <c r="J50" s="131">
        <v>66</v>
      </c>
      <c r="K50" s="131">
        <v>70</v>
      </c>
      <c r="L50" s="131">
        <v>68</v>
      </c>
      <c r="M50" s="131">
        <v>0</v>
      </c>
      <c r="N50" s="131">
        <v>0</v>
      </c>
      <c r="O50" s="199">
        <f>SUM(LARGE(H50:N50,{1,2,3,4}))</f>
        <v>267</v>
      </c>
      <c r="Q50" s="357">
        <v>363</v>
      </c>
      <c r="R50" s="488" t="s">
        <v>237</v>
      </c>
      <c r="S50" s="488" t="s">
        <v>238</v>
      </c>
      <c r="T50" s="488" t="s">
        <v>702</v>
      </c>
      <c r="U50" s="322">
        <v>43</v>
      </c>
      <c r="V50" s="322">
        <v>0</v>
      </c>
      <c r="W50" s="131">
        <v>0</v>
      </c>
      <c r="X50" s="131">
        <v>55</v>
      </c>
      <c r="Y50" s="131">
        <v>60</v>
      </c>
      <c r="Z50" s="131">
        <v>60</v>
      </c>
      <c r="AA50" s="131">
        <v>0</v>
      </c>
      <c r="AB50" s="199">
        <f>SUM(LARGE(U50:AA50,{1,2,3,4}))</f>
        <v>218</v>
      </c>
    </row>
    <row r="51" spans="1:28" s="11" customFormat="1" ht="12" customHeight="1">
      <c r="A51" s="585">
        <v>314</v>
      </c>
      <c r="B51" s="414" t="s">
        <v>142</v>
      </c>
      <c r="C51" s="487" t="s">
        <v>572</v>
      </c>
      <c r="D51" s="414" t="s">
        <v>583</v>
      </c>
      <c r="E51" s="126"/>
      <c r="F51" s="206"/>
      <c r="G51" s="220"/>
      <c r="H51" s="322">
        <v>0</v>
      </c>
      <c r="I51" s="322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99">
        <f>SUM(LARGE(H51:N51,{1,2,3,4}))</f>
        <v>0</v>
      </c>
      <c r="Q51" s="357">
        <v>324</v>
      </c>
      <c r="R51" s="414" t="s">
        <v>189</v>
      </c>
      <c r="S51" s="414" t="s">
        <v>166</v>
      </c>
      <c r="T51" s="414" t="s">
        <v>113</v>
      </c>
      <c r="U51" s="322">
        <v>0</v>
      </c>
      <c r="V51" s="322">
        <v>0</v>
      </c>
      <c r="W51" s="131">
        <v>73</v>
      </c>
      <c r="X51" s="131">
        <v>69</v>
      </c>
      <c r="Y51" s="131">
        <v>73</v>
      </c>
      <c r="Z51" s="131">
        <v>0</v>
      </c>
      <c r="AA51" s="131">
        <v>0</v>
      </c>
      <c r="AB51" s="199">
        <f>SUM(LARGE(U51:AA51,{1,2,3,4}))</f>
        <v>215</v>
      </c>
    </row>
    <row r="52" spans="1:28" s="11" customFormat="1" ht="15" customHeight="1">
      <c r="A52" s="585">
        <v>315</v>
      </c>
      <c r="B52" s="414" t="s">
        <v>573</v>
      </c>
      <c r="C52" s="487" t="s">
        <v>574</v>
      </c>
      <c r="D52" s="414" t="s">
        <v>133</v>
      </c>
      <c r="E52" s="126"/>
      <c r="F52" s="206"/>
      <c r="G52" s="220"/>
      <c r="H52" s="322">
        <v>0</v>
      </c>
      <c r="I52" s="322">
        <v>0</v>
      </c>
      <c r="J52" s="131">
        <v>0</v>
      </c>
      <c r="K52" s="131">
        <v>95</v>
      </c>
      <c r="L52" s="131">
        <v>0</v>
      </c>
      <c r="M52" s="322">
        <v>0</v>
      </c>
      <c r="N52" s="131">
        <v>0</v>
      </c>
      <c r="O52" s="199">
        <f>SUM(LARGE(H52:N52,{1,2,3,4}))</f>
        <v>95</v>
      </c>
      <c r="Q52" s="357">
        <v>341</v>
      </c>
      <c r="R52" s="414" t="s">
        <v>643</v>
      </c>
      <c r="S52" s="414" t="s">
        <v>214</v>
      </c>
      <c r="T52" s="487" t="s">
        <v>635</v>
      </c>
      <c r="U52" s="322">
        <v>45</v>
      </c>
      <c r="V52" s="322">
        <v>0</v>
      </c>
      <c r="W52" s="177">
        <v>51</v>
      </c>
      <c r="X52" s="131">
        <v>51</v>
      </c>
      <c r="Y52" s="131">
        <v>66</v>
      </c>
      <c r="Z52" s="131">
        <v>0</v>
      </c>
      <c r="AA52" s="131">
        <v>0</v>
      </c>
      <c r="AB52" s="199">
        <f>SUM(LARGE(U52:AA52,{1,2,3,4}))</f>
        <v>213</v>
      </c>
    </row>
    <row r="53" spans="1:28" s="11" customFormat="1" ht="15" customHeight="1">
      <c r="A53" s="585">
        <v>316</v>
      </c>
      <c r="B53" s="414" t="s">
        <v>575</v>
      </c>
      <c r="C53" s="487" t="s">
        <v>576</v>
      </c>
      <c r="D53" s="414" t="s">
        <v>622</v>
      </c>
      <c r="E53" s="126"/>
      <c r="F53" s="206"/>
      <c r="G53" s="220"/>
      <c r="H53" s="322">
        <v>0</v>
      </c>
      <c r="I53" s="322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99">
        <f>SUM(LARGE(H53:N53,{1,2,3,4}))</f>
        <v>0</v>
      </c>
      <c r="Q53" s="357">
        <v>372</v>
      </c>
      <c r="R53" s="414" t="s">
        <v>61</v>
      </c>
      <c r="S53" s="414" t="s">
        <v>212</v>
      </c>
      <c r="T53" s="487" t="s">
        <v>635</v>
      </c>
      <c r="U53" s="322">
        <v>37</v>
      </c>
      <c r="V53" s="322">
        <v>0</v>
      </c>
      <c r="W53" s="177">
        <v>50</v>
      </c>
      <c r="X53" s="131">
        <v>48</v>
      </c>
      <c r="Y53" s="131">
        <v>56</v>
      </c>
      <c r="Z53" s="131">
        <v>57</v>
      </c>
      <c r="AA53" s="131">
        <v>0</v>
      </c>
      <c r="AB53" s="199">
        <f>SUM(LARGE(U53:AA53,{1,2,3,4}))</f>
        <v>211</v>
      </c>
    </row>
    <row r="54" spans="1:28" s="11" customFormat="1" ht="15" customHeight="1">
      <c r="A54" s="585">
        <v>317</v>
      </c>
      <c r="B54" s="414" t="s">
        <v>459</v>
      </c>
      <c r="C54" s="487" t="s">
        <v>460</v>
      </c>
      <c r="D54" s="414" t="s">
        <v>62</v>
      </c>
      <c r="E54" s="126"/>
      <c r="F54" s="206"/>
      <c r="G54" s="220"/>
      <c r="H54" s="131">
        <v>58</v>
      </c>
      <c r="I54" s="322">
        <v>0</v>
      </c>
      <c r="J54" s="131">
        <v>0</v>
      </c>
      <c r="K54" s="131">
        <v>0</v>
      </c>
      <c r="L54" s="131">
        <v>0</v>
      </c>
      <c r="M54" s="322">
        <v>0</v>
      </c>
      <c r="N54" s="131">
        <v>0</v>
      </c>
      <c r="O54" s="199">
        <f>SUM(LARGE(H54:N54,{1,2,3,4}))</f>
        <v>58</v>
      </c>
      <c r="Q54" s="357">
        <v>331</v>
      </c>
      <c r="R54" s="414" t="s">
        <v>314</v>
      </c>
      <c r="S54" s="414" t="s">
        <v>220</v>
      </c>
      <c r="T54" s="414" t="s">
        <v>113</v>
      </c>
      <c r="U54" s="322">
        <v>35</v>
      </c>
      <c r="V54" s="322">
        <v>0</v>
      </c>
      <c r="W54" s="131">
        <v>0</v>
      </c>
      <c r="X54" s="131">
        <v>47</v>
      </c>
      <c r="Y54" s="131">
        <v>58</v>
      </c>
      <c r="Z54" s="131">
        <v>58</v>
      </c>
      <c r="AA54" s="131">
        <v>0</v>
      </c>
      <c r="AB54" s="199">
        <f>SUM(LARGE(U54:AA54,{1,2,3,4}))</f>
        <v>198</v>
      </c>
    </row>
    <row r="55" spans="1:28" s="11" customFormat="1" ht="12" customHeight="1">
      <c r="A55" s="583">
        <v>318</v>
      </c>
      <c r="B55" s="414" t="s">
        <v>169</v>
      </c>
      <c r="C55" s="487" t="s">
        <v>577</v>
      </c>
      <c r="D55" s="414" t="s">
        <v>584</v>
      </c>
      <c r="E55" s="126"/>
      <c r="F55" s="206"/>
      <c r="G55" s="220"/>
      <c r="H55" s="322">
        <v>0</v>
      </c>
      <c r="I55" s="322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99">
        <f>SUM(LARGE(H55:N55,{1,2,3,4}))</f>
        <v>0</v>
      </c>
      <c r="Q55" s="357">
        <v>343</v>
      </c>
      <c r="R55" s="414" t="s">
        <v>185</v>
      </c>
      <c r="S55" s="414" t="s">
        <v>215</v>
      </c>
      <c r="T55" s="487" t="s">
        <v>635</v>
      </c>
      <c r="U55" s="322">
        <v>32</v>
      </c>
      <c r="V55" s="322">
        <v>0</v>
      </c>
      <c r="W55" s="131">
        <v>0</v>
      </c>
      <c r="X55" s="131">
        <v>45</v>
      </c>
      <c r="Y55" s="131">
        <v>54</v>
      </c>
      <c r="Z55" s="131">
        <v>56</v>
      </c>
      <c r="AA55" s="131">
        <v>0</v>
      </c>
      <c r="AB55" s="199">
        <f>SUM(LARGE(U55:AA55,{1,2,3,4}))</f>
        <v>187</v>
      </c>
    </row>
    <row r="56" spans="1:28" s="11" customFormat="1" ht="15" customHeight="1">
      <c r="A56" s="585">
        <v>319</v>
      </c>
      <c r="B56" s="414" t="s">
        <v>509</v>
      </c>
      <c r="C56" s="487" t="s">
        <v>578</v>
      </c>
      <c r="D56" s="414" t="s">
        <v>492</v>
      </c>
      <c r="E56" s="126"/>
      <c r="F56" s="206"/>
      <c r="G56" s="220"/>
      <c r="H56" s="322">
        <v>0</v>
      </c>
      <c r="I56" s="322">
        <v>0</v>
      </c>
      <c r="J56" s="131">
        <v>0</v>
      </c>
      <c r="K56" s="131">
        <v>0</v>
      </c>
      <c r="L56" s="131">
        <v>0</v>
      </c>
      <c r="M56" s="322">
        <v>0</v>
      </c>
      <c r="N56" s="131">
        <v>0</v>
      </c>
      <c r="O56" s="199">
        <f>SUM(LARGE(H56:N56,{1,2,3,4}))</f>
        <v>0</v>
      </c>
      <c r="Q56" s="357">
        <v>328</v>
      </c>
      <c r="R56" s="414" t="s">
        <v>612</v>
      </c>
      <c r="S56" s="414" t="s">
        <v>223</v>
      </c>
      <c r="T56" s="414" t="s">
        <v>113</v>
      </c>
      <c r="U56" s="322">
        <v>33</v>
      </c>
      <c r="V56" s="322">
        <v>0</v>
      </c>
      <c r="W56" s="177">
        <v>49</v>
      </c>
      <c r="X56" s="131">
        <v>46</v>
      </c>
      <c r="Y56" s="131">
        <v>57</v>
      </c>
      <c r="Z56" s="131">
        <v>0</v>
      </c>
      <c r="AA56" s="131">
        <v>0</v>
      </c>
      <c r="AB56" s="199">
        <f>SUM(LARGE(U56:AA56,{1,2,3,4}))</f>
        <v>185</v>
      </c>
    </row>
    <row r="57" spans="1:28" s="11" customFormat="1" ht="15" customHeight="1">
      <c r="A57" s="585">
        <v>320</v>
      </c>
      <c r="B57" s="414" t="s">
        <v>174</v>
      </c>
      <c r="C57" s="487" t="s">
        <v>175</v>
      </c>
      <c r="D57" s="414" t="s">
        <v>62</v>
      </c>
      <c r="E57" s="126"/>
      <c r="F57" s="206"/>
      <c r="G57" s="220"/>
      <c r="H57" s="322">
        <v>0</v>
      </c>
      <c r="I57" s="322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99">
        <f>SUM(LARGE(H57:N57,{1,2,3,4}))</f>
        <v>0</v>
      </c>
      <c r="Q57" s="357">
        <v>305</v>
      </c>
      <c r="R57" s="414" t="s">
        <v>511</v>
      </c>
      <c r="S57" s="414" t="s">
        <v>167</v>
      </c>
      <c r="T57" s="414" t="s">
        <v>69</v>
      </c>
      <c r="U57" s="322">
        <v>0</v>
      </c>
      <c r="V57" s="322">
        <v>0</v>
      </c>
      <c r="W57" s="131">
        <v>0</v>
      </c>
      <c r="X57" s="131">
        <v>50</v>
      </c>
      <c r="Y57" s="131">
        <v>62</v>
      </c>
      <c r="Z57" s="131">
        <v>67</v>
      </c>
      <c r="AA57" s="131">
        <v>0</v>
      </c>
      <c r="AB57" s="199">
        <f>SUM(LARGE(U57:AA57,{1,2,3,4}))</f>
        <v>179</v>
      </c>
    </row>
    <row r="58" spans="1:28" s="11" customFormat="1" ht="16.5" customHeight="1">
      <c r="A58" s="586">
        <v>321</v>
      </c>
      <c r="B58" s="414" t="s">
        <v>579</v>
      </c>
      <c r="C58" s="487" t="s">
        <v>144</v>
      </c>
      <c r="D58" s="414" t="s">
        <v>585</v>
      </c>
      <c r="E58" s="126"/>
      <c r="F58" s="206"/>
      <c r="G58" s="220"/>
      <c r="H58" s="131">
        <v>82</v>
      </c>
      <c r="I58" s="10">
        <v>0</v>
      </c>
      <c r="J58" s="131">
        <v>60</v>
      </c>
      <c r="K58" s="131">
        <v>81</v>
      </c>
      <c r="L58" s="131">
        <v>0</v>
      </c>
      <c r="M58" s="131">
        <v>0</v>
      </c>
      <c r="N58" s="131">
        <v>0</v>
      </c>
      <c r="O58" s="199">
        <f>SUM(LARGE(H58:N58,{1,2,3,4}))</f>
        <v>223</v>
      </c>
      <c r="Q58" s="357">
        <v>384</v>
      </c>
      <c r="R58" s="414" t="s">
        <v>808</v>
      </c>
      <c r="S58" s="414" t="s">
        <v>73</v>
      </c>
      <c r="T58" s="414" t="s">
        <v>62</v>
      </c>
      <c r="U58" s="322">
        <v>0</v>
      </c>
      <c r="V58" s="322">
        <v>0</v>
      </c>
      <c r="W58" s="10">
        <v>53</v>
      </c>
      <c r="X58" s="131">
        <v>60</v>
      </c>
      <c r="Y58" s="131">
        <v>0</v>
      </c>
      <c r="Z58" s="131">
        <v>61</v>
      </c>
      <c r="AA58" s="131">
        <v>0</v>
      </c>
      <c r="AB58" s="199">
        <f>SUM(LARGE(U58:AA58,{1,2,3,4}))</f>
        <v>174</v>
      </c>
    </row>
    <row r="59" spans="1:28" s="11" customFormat="1" ht="12" customHeight="1">
      <c r="A59" s="314">
        <v>323</v>
      </c>
      <c r="B59" s="414" t="s">
        <v>201</v>
      </c>
      <c r="C59" s="487" t="s">
        <v>582</v>
      </c>
      <c r="D59" s="414" t="s">
        <v>585</v>
      </c>
      <c r="E59" s="126"/>
      <c r="F59" s="206"/>
      <c r="G59" s="220"/>
      <c r="H59" s="131">
        <v>84</v>
      </c>
      <c r="I59" s="322">
        <v>0</v>
      </c>
      <c r="J59" s="131">
        <v>55</v>
      </c>
      <c r="K59" s="131">
        <v>77</v>
      </c>
      <c r="L59" s="131">
        <v>87</v>
      </c>
      <c r="M59" s="131">
        <v>0</v>
      </c>
      <c r="N59" s="131">
        <v>0</v>
      </c>
      <c r="O59" s="199">
        <f>SUM(LARGE(H59:N59,{1,2,3,4}))</f>
        <v>303</v>
      </c>
      <c r="Q59" s="314">
        <v>387</v>
      </c>
      <c r="R59" s="414" t="s">
        <v>813</v>
      </c>
      <c r="S59" s="414" t="s">
        <v>814</v>
      </c>
      <c r="T59" s="414" t="s">
        <v>62</v>
      </c>
      <c r="U59" s="131">
        <v>87</v>
      </c>
      <c r="V59" s="10">
        <v>0</v>
      </c>
      <c r="W59" s="131">
        <v>86</v>
      </c>
      <c r="X59" s="131">
        <v>0</v>
      </c>
      <c r="Y59" s="131">
        <v>0</v>
      </c>
      <c r="Z59" s="131">
        <v>0</v>
      </c>
      <c r="AA59" s="131">
        <v>0</v>
      </c>
      <c r="AB59" s="199">
        <f>SUM(LARGE(U59:AA59,{1,2,3,4}))</f>
        <v>173</v>
      </c>
    </row>
    <row r="60" spans="1:28" s="11" customFormat="1" ht="12" customHeight="1">
      <c r="A60" s="357">
        <v>324</v>
      </c>
      <c r="B60" s="414" t="s">
        <v>189</v>
      </c>
      <c r="C60" s="414" t="s">
        <v>166</v>
      </c>
      <c r="D60" s="414" t="s">
        <v>113</v>
      </c>
      <c r="E60" s="126"/>
      <c r="F60" s="206"/>
      <c r="G60" s="220"/>
      <c r="H60" s="322">
        <v>0</v>
      </c>
      <c r="I60" s="322">
        <v>0</v>
      </c>
      <c r="J60" s="131">
        <v>73</v>
      </c>
      <c r="K60" s="131">
        <v>69</v>
      </c>
      <c r="L60" s="131">
        <v>73</v>
      </c>
      <c r="M60" s="131">
        <v>0</v>
      </c>
      <c r="N60" s="131">
        <v>0</v>
      </c>
      <c r="O60" s="199">
        <f>SUM(LARGE(H60:N60,{1,2,3,4}))</f>
        <v>215</v>
      </c>
      <c r="Q60" s="314">
        <v>389</v>
      </c>
      <c r="R60" s="368" t="s">
        <v>185</v>
      </c>
      <c r="S60" s="368" t="s">
        <v>827</v>
      </c>
      <c r="T60" s="368" t="s">
        <v>62</v>
      </c>
      <c r="U60" s="131">
        <v>80</v>
      </c>
      <c r="V60" s="322">
        <v>0</v>
      </c>
      <c r="W60" s="131">
        <v>87</v>
      </c>
      <c r="X60" s="131">
        <v>0</v>
      </c>
      <c r="Y60" s="131">
        <v>0</v>
      </c>
      <c r="Z60" s="131">
        <v>0</v>
      </c>
      <c r="AA60" s="131">
        <v>0</v>
      </c>
      <c r="AB60" s="199">
        <f>SUM(LARGE(U60:AA60,{1,2,3,4}))</f>
        <v>167</v>
      </c>
    </row>
    <row r="61" spans="1:28" s="11" customFormat="1" ht="12.75" customHeight="1">
      <c r="A61" s="583">
        <v>326</v>
      </c>
      <c r="B61" s="414" t="s">
        <v>221</v>
      </c>
      <c r="C61" s="414" t="s">
        <v>116</v>
      </c>
      <c r="D61" s="414" t="s">
        <v>113</v>
      </c>
      <c r="E61" s="126"/>
      <c r="F61" s="165"/>
      <c r="G61" s="220"/>
      <c r="H61" s="322">
        <v>42</v>
      </c>
      <c r="I61" s="10">
        <v>0</v>
      </c>
      <c r="J61" s="131">
        <v>0</v>
      </c>
      <c r="K61" s="131">
        <v>49</v>
      </c>
      <c r="L61" s="131">
        <v>0</v>
      </c>
      <c r="M61" s="131">
        <v>0</v>
      </c>
      <c r="N61" s="131">
        <v>0</v>
      </c>
      <c r="O61" s="199">
        <f>SUM(LARGE(H61:N61,{1,2,3,4}))</f>
        <v>91</v>
      </c>
      <c r="Q61" s="314">
        <v>390</v>
      </c>
      <c r="R61" s="368" t="s">
        <v>509</v>
      </c>
      <c r="S61" s="368" t="s">
        <v>578</v>
      </c>
      <c r="T61" s="368" t="s">
        <v>74</v>
      </c>
      <c r="U61" s="131">
        <v>83</v>
      </c>
      <c r="V61" s="322">
        <v>0</v>
      </c>
      <c r="W61" s="131">
        <v>0</v>
      </c>
      <c r="X61" s="131">
        <v>80</v>
      </c>
      <c r="Y61" s="131">
        <v>0</v>
      </c>
      <c r="Z61" s="322">
        <v>0</v>
      </c>
      <c r="AA61" s="131">
        <v>0</v>
      </c>
      <c r="AB61" s="199">
        <f>SUM(LARGE(U61:AA61,{1,2,3,4}))</f>
        <v>163</v>
      </c>
    </row>
    <row r="62" spans="1:28" s="11" customFormat="1" ht="13.5" customHeight="1">
      <c r="A62" s="357">
        <v>328</v>
      </c>
      <c r="B62" s="414" t="s">
        <v>612</v>
      </c>
      <c r="C62" s="414" t="s">
        <v>223</v>
      </c>
      <c r="D62" s="414" t="s">
        <v>113</v>
      </c>
      <c r="E62" s="126"/>
      <c r="F62" s="206"/>
      <c r="G62" s="220"/>
      <c r="H62" s="322">
        <v>33</v>
      </c>
      <c r="I62" s="322">
        <v>0</v>
      </c>
      <c r="J62" s="177">
        <v>49</v>
      </c>
      <c r="K62" s="131">
        <v>46</v>
      </c>
      <c r="L62" s="131">
        <v>57</v>
      </c>
      <c r="M62" s="131">
        <v>0</v>
      </c>
      <c r="N62" s="131">
        <v>0</v>
      </c>
      <c r="O62" s="199">
        <f>SUM(LARGE(H62:N62,{1,2,3,4}))</f>
        <v>185</v>
      </c>
      <c r="Q62" s="357">
        <v>375</v>
      </c>
      <c r="R62" s="414" t="s">
        <v>169</v>
      </c>
      <c r="S62" s="414" t="s">
        <v>112</v>
      </c>
      <c r="T62" s="414" t="s">
        <v>706</v>
      </c>
      <c r="U62" s="131">
        <v>81</v>
      </c>
      <c r="V62" s="322">
        <v>0</v>
      </c>
      <c r="W62" s="131">
        <v>81</v>
      </c>
      <c r="X62" s="131">
        <v>0</v>
      </c>
      <c r="Y62" s="131">
        <v>0</v>
      </c>
      <c r="Z62" s="131">
        <v>0</v>
      </c>
      <c r="AA62" s="131">
        <v>0</v>
      </c>
      <c r="AB62" s="199">
        <f>SUM(LARGE(U62:AA62,{1,2,3,4}))</f>
        <v>162</v>
      </c>
    </row>
    <row r="63" spans="1:28" s="11" customFormat="1" ht="12" customHeight="1">
      <c r="A63" s="585">
        <v>329</v>
      </c>
      <c r="B63" s="414" t="s">
        <v>311</v>
      </c>
      <c r="C63" s="414" t="s">
        <v>313</v>
      </c>
      <c r="D63" s="414" t="s">
        <v>113</v>
      </c>
      <c r="E63" s="126"/>
      <c r="F63" s="206"/>
      <c r="G63" s="220"/>
      <c r="H63" s="131">
        <v>60</v>
      </c>
      <c r="I63" s="10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99">
        <f>SUM(LARGE(H63:N63,{1,2,3,4}))</f>
        <v>60</v>
      </c>
      <c r="Q63" s="357">
        <v>382</v>
      </c>
      <c r="R63" s="305" t="s">
        <v>192</v>
      </c>
      <c r="S63" s="305" t="s">
        <v>193</v>
      </c>
      <c r="T63" s="414" t="s">
        <v>532</v>
      </c>
      <c r="U63" s="177">
        <v>48</v>
      </c>
      <c r="V63" s="322">
        <v>0</v>
      </c>
      <c r="W63" s="131">
        <v>0</v>
      </c>
      <c r="X63" s="131">
        <v>54</v>
      </c>
      <c r="Y63" s="131">
        <v>59</v>
      </c>
      <c r="Z63" s="322">
        <v>0</v>
      </c>
      <c r="AA63" s="131">
        <v>0</v>
      </c>
      <c r="AB63" s="199">
        <f>SUM(LARGE(U63:AA63,{1,2,3,4}))</f>
        <v>161</v>
      </c>
    </row>
    <row r="64" spans="1:28" s="11" customFormat="1" ht="12" customHeight="1">
      <c r="A64" s="585">
        <v>330</v>
      </c>
      <c r="B64" s="414" t="s">
        <v>315</v>
      </c>
      <c r="C64" s="414" t="s">
        <v>316</v>
      </c>
      <c r="D64" s="414" t="s">
        <v>113</v>
      </c>
      <c r="E64" s="126"/>
      <c r="F64" s="206"/>
      <c r="G64" s="220"/>
      <c r="H64" s="131">
        <v>54</v>
      </c>
      <c r="I64" s="10">
        <v>0</v>
      </c>
      <c r="J64" s="131">
        <v>69</v>
      </c>
      <c r="K64" s="131">
        <v>0</v>
      </c>
      <c r="L64" s="131">
        <v>0</v>
      </c>
      <c r="M64" s="131">
        <v>0</v>
      </c>
      <c r="N64" s="131">
        <v>0</v>
      </c>
      <c r="O64" s="199">
        <f>SUM(LARGE(H64:N64,{1,2,3,4}))</f>
        <v>123</v>
      </c>
      <c r="Q64" s="357">
        <v>330</v>
      </c>
      <c r="R64" s="414" t="s">
        <v>315</v>
      </c>
      <c r="S64" s="414" t="s">
        <v>316</v>
      </c>
      <c r="T64" s="414" t="s">
        <v>113</v>
      </c>
      <c r="U64" s="131">
        <v>54</v>
      </c>
      <c r="V64" s="10">
        <v>0</v>
      </c>
      <c r="W64" s="131">
        <v>69</v>
      </c>
      <c r="X64" s="131">
        <v>0</v>
      </c>
      <c r="Y64" s="131">
        <v>0</v>
      </c>
      <c r="Z64" s="131">
        <v>0</v>
      </c>
      <c r="AA64" s="131">
        <v>0</v>
      </c>
      <c r="AB64" s="199">
        <f>SUM(LARGE(U64:AA64,{1,2,3,4}))</f>
        <v>123</v>
      </c>
    </row>
    <row r="65" spans="1:28" s="11" customFormat="1" ht="12.75" customHeight="1">
      <c r="A65" s="585">
        <v>333</v>
      </c>
      <c r="B65" s="414" t="s">
        <v>614</v>
      </c>
      <c r="C65" s="414" t="s">
        <v>123</v>
      </c>
      <c r="D65" s="414" t="s">
        <v>113</v>
      </c>
      <c r="E65" s="126"/>
      <c r="F65" s="206"/>
      <c r="G65" s="220"/>
      <c r="H65" s="177">
        <v>47</v>
      </c>
      <c r="I65" s="322">
        <v>0</v>
      </c>
      <c r="J65" s="131">
        <v>0</v>
      </c>
      <c r="K65" s="131">
        <v>0</v>
      </c>
      <c r="L65" s="131">
        <v>0</v>
      </c>
      <c r="M65" s="322">
        <v>0</v>
      </c>
      <c r="N65" s="131">
        <v>0</v>
      </c>
      <c r="O65" s="199">
        <f>SUM(LARGE(H65:N65,{1,2,3,4}))</f>
        <v>47</v>
      </c>
      <c r="Q65" s="314">
        <v>381</v>
      </c>
      <c r="R65" s="305" t="s">
        <v>779</v>
      </c>
      <c r="S65" s="305" t="s">
        <v>780</v>
      </c>
      <c r="T65" s="414" t="s">
        <v>532</v>
      </c>
      <c r="U65" s="131">
        <v>61</v>
      </c>
      <c r="V65" s="322">
        <v>0</v>
      </c>
      <c r="W65" s="131">
        <v>62</v>
      </c>
      <c r="X65" s="131">
        <v>0</v>
      </c>
      <c r="Y65" s="131">
        <v>0</v>
      </c>
      <c r="Z65" s="131">
        <v>0</v>
      </c>
      <c r="AA65" s="131">
        <v>0</v>
      </c>
      <c r="AB65" s="199">
        <f>SUM(LARGE(U65:AA65,{1,2,3,4}))</f>
        <v>123</v>
      </c>
    </row>
    <row r="66" spans="1:28" s="11" customFormat="1" ht="12">
      <c r="A66" s="585">
        <v>335</v>
      </c>
      <c r="B66" s="414" t="s">
        <v>182</v>
      </c>
      <c r="C66" s="414" t="s">
        <v>183</v>
      </c>
      <c r="D66" s="413" t="s">
        <v>458</v>
      </c>
      <c r="E66" s="126"/>
      <c r="F66" s="206"/>
      <c r="G66" s="220"/>
      <c r="H66" s="322">
        <v>0</v>
      </c>
      <c r="I66" s="322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99">
        <f>SUM(LARGE(H66:N66,{1,2,3,4}))</f>
        <v>0</v>
      </c>
      <c r="Q66" s="357">
        <v>308</v>
      </c>
      <c r="R66" s="414" t="s">
        <v>190</v>
      </c>
      <c r="S66" s="414" t="s">
        <v>295</v>
      </c>
      <c r="T66" s="414" t="s">
        <v>62</v>
      </c>
      <c r="U66" s="322">
        <v>44</v>
      </c>
      <c r="V66" s="322">
        <v>0</v>
      </c>
      <c r="W66" s="131">
        <v>0</v>
      </c>
      <c r="X66" s="131">
        <v>0</v>
      </c>
      <c r="Y66" s="131">
        <v>0</v>
      </c>
      <c r="Z66" s="131">
        <v>63</v>
      </c>
      <c r="AA66" s="131">
        <v>0</v>
      </c>
      <c r="AB66" s="199">
        <f>SUM(LARGE(U66:AA66,{1,2,3,4}))</f>
        <v>107</v>
      </c>
    </row>
    <row r="67" spans="1:28" s="11" customFormat="1" ht="12" customHeight="1">
      <c r="A67" s="585">
        <v>336</v>
      </c>
      <c r="B67" s="414" t="s">
        <v>619</v>
      </c>
      <c r="C67" s="414" t="s">
        <v>620</v>
      </c>
      <c r="D67" s="413" t="s">
        <v>458</v>
      </c>
      <c r="E67" s="126"/>
      <c r="F67" s="206"/>
      <c r="G67" s="220"/>
      <c r="H67" s="322">
        <v>41</v>
      </c>
      <c r="I67" s="10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99">
        <f>SUM(LARGE(H67:N67,{1,2,3,4}))</f>
        <v>41</v>
      </c>
      <c r="Q67" s="357">
        <v>347</v>
      </c>
      <c r="R67" s="413" t="s">
        <v>178</v>
      </c>
      <c r="S67" s="413" t="s">
        <v>645</v>
      </c>
      <c r="T67" s="413" t="s">
        <v>458</v>
      </c>
      <c r="U67" s="131">
        <v>55</v>
      </c>
      <c r="V67" s="322">
        <v>0</v>
      </c>
      <c r="W67" s="131">
        <v>0</v>
      </c>
      <c r="X67" s="131">
        <v>52</v>
      </c>
      <c r="Y67" s="131">
        <v>0</v>
      </c>
      <c r="Z67" s="322">
        <v>0</v>
      </c>
      <c r="AA67" s="131">
        <v>0</v>
      </c>
      <c r="AB67" s="199">
        <f>SUM(LARGE(U67:AA67,{1,2,3,4}))</f>
        <v>107</v>
      </c>
    </row>
    <row r="68" spans="1:28" s="11" customFormat="1" ht="12" customHeight="1">
      <c r="A68" s="585">
        <v>337</v>
      </c>
      <c r="B68" s="413" t="s">
        <v>296</v>
      </c>
      <c r="C68" s="413" t="s">
        <v>297</v>
      </c>
      <c r="D68" s="413" t="s">
        <v>74</v>
      </c>
      <c r="E68" s="126"/>
      <c r="F68" s="206"/>
      <c r="G68" s="220"/>
      <c r="H68" s="131">
        <v>99</v>
      </c>
      <c r="I68" s="322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99">
        <f>SUM(LARGE(H68:N68,{1,2,3,4}))</f>
        <v>99</v>
      </c>
      <c r="Q68" s="314">
        <v>391</v>
      </c>
      <c r="R68" s="368" t="s">
        <v>291</v>
      </c>
      <c r="S68" s="368" t="s">
        <v>828</v>
      </c>
      <c r="T68" s="368" t="s">
        <v>62</v>
      </c>
      <c r="U68" s="322">
        <v>38</v>
      </c>
      <c r="V68" s="10">
        <v>0</v>
      </c>
      <c r="W68" s="131">
        <v>0</v>
      </c>
      <c r="X68" s="131">
        <v>66</v>
      </c>
      <c r="Y68" s="131">
        <v>0</v>
      </c>
      <c r="Z68" s="131">
        <v>0</v>
      </c>
      <c r="AA68" s="131">
        <v>0</v>
      </c>
      <c r="AB68" s="199">
        <f>SUM(LARGE(U68:AA68,{1,2,3,4}))</f>
        <v>104</v>
      </c>
    </row>
    <row r="69" spans="1:28" s="11" customFormat="1" ht="12" customHeight="1">
      <c r="A69" s="585">
        <v>338</v>
      </c>
      <c r="B69" s="414" t="s">
        <v>260</v>
      </c>
      <c r="C69" s="414" t="s">
        <v>261</v>
      </c>
      <c r="D69" s="413" t="s">
        <v>69</v>
      </c>
      <c r="E69" s="126"/>
      <c r="F69" s="206"/>
      <c r="G69" s="220"/>
      <c r="H69" s="10">
        <v>0</v>
      </c>
      <c r="I69" s="10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99">
        <f>SUM(LARGE(H69:N69,{1,2,3,4}))</f>
        <v>0</v>
      </c>
      <c r="Q69" s="357">
        <v>337</v>
      </c>
      <c r="R69" s="413" t="s">
        <v>296</v>
      </c>
      <c r="S69" s="413" t="s">
        <v>297</v>
      </c>
      <c r="T69" s="413" t="s">
        <v>74</v>
      </c>
      <c r="U69" s="131">
        <v>99</v>
      </c>
      <c r="V69" s="322">
        <v>0</v>
      </c>
      <c r="W69" s="131">
        <v>0</v>
      </c>
      <c r="X69" s="131">
        <v>0</v>
      </c>
      <c r="Y69" s="131">
        <v>0</v>
      </c>
      <c r="Z69" s="131">
        <v>0</v>
      </c>
      <c r="AA69" s="131">
        <v>0</v>
      </c>
      <c r="AB69" s="199">
        <f>SUM(LARGE(U69:AA69,{1,2,3,4}))</f>
        <v>99</v>
      </c>
    </row>
    <row r="70" spans="1:28" s="11" customFormat="1" ht="12" customHeight="1">
      <c r="A70" s="357">
        <v>341</v>
      </c>
      <c r="B70" s="414" t="s">
        <v>643</v>
      </c>
      <c r="C70" s="414" t="s">
        <v>214</v>
      </c>
      <c r="D70" s="487" t="s">
        <v>635</v>
      </c>
      <c r="E70" s="126"/>
      <c r="F70" s="206"/>
      <c r="G70" s="220"/>
      <c r="H70" s="322">
        <v>45</v>
      </c>
      <c r="I70" s="322">
        <v>0</v>
      </c>
      <c r="J70" s="177">
        <v>51</v>
      </c>
      <c r="K70" s="131">
        <v>51</v>
      </c>
      <c r="L70" s="131">
        <v>66</v>
      </c>
      <c r="M70" s="131">
        <v>0</v>
      </c>
      <c r="N70" s="131">
        <v>0</v>
      </c>
      <c r="O70" s="199">
        <f>SUM(LARGE(H70:N70,{1,2,3,4}))</f>
        <v>213</v>
      </c>
      <c r="Q70" s="314">
        <v>394</v>
      </c>
      <c r="R70" s="368" t="s">
        <v>911</v>
      </c>
      <c r="S70" s="368" t="s">
        <v>912</v>
      </c>
      <c r="T70" s="368" t="s">
        <v>62</v>
      </c>
      <c r="U70" s="322">
        <v>0</v>
      </c>
      <c r="V70" s="322">
        <v>0</v>
      </c>
      <c r="W70" s="131">
        <v>99</v>
      </c>
      <c r="X70" s="131">
        <v>0</v>
      </c>
      <c r="Y70" s="131">
        <v>0</v>
      </c>
      <c r="Z70" s="131">
        <v>0</v>
      </c>
      <c r="AA70" s="131">
        <v>0</v>
      </c>
      <c r="AB70" s="199">
        <f>SUM(LARGE(U70:AA70,{1,2,3,4}))</f>
        <v>99</v>
      </c>
    </row>
    <row r="71" spans="1:28" s="168" customFormat="1" ht="12" customHeight="1">
      <c r="A71" s="357">
        <v>344</v>
      </c>
      <c r="B71" s="414" t="s">
        <v>213</v>
      </c>
      <c r="C71" s="414" t="s">
        <v>207</v>
      </c>
      <c r="D71" s="487" t="s">
        <v>635</v>
      </c>
      <c r="E71" s="126"/>
      <c r="F71" s="206"/>
      <c r="G71" s="220"/>
      <c r="H71" s="177">
        <v>49</v>
      </c>
      <c r="I71" s="10">
        <v>0</v>
      </c>
      <c r="J71" s="131">
        <v>59</v>
      </c>
      <c r="K71" s="131">
        <v>64</v>
      </c>
      <c r="L71" s="131">
        <v>67</v>
      </c>
      <c r="M71" s="131">
        <v>0</v>
      </c>
      <c r="N71" s="131">
        <v>0</v>
      </c>
      <c r="O71" s="199">
        <f>SUM(LARGE(H71:N71,{1,2,3,4}))</f>
        <v>239</v>
      </c>
      <c r="Q71" s="357">
        <v>358</v>
      </c>
      <c r="R71" s="414" t="s">
        <v>260</v>
      </c>
      <c r="S71" s="414" t="s">
        <v>693</v>
      </c>
      <c r="T71" s="414" t="s">
        <v>69</v>
      </c>
      <c r="U71" s="131">
        <v>97</v>
      </c>
      <c r="V71" s="10">
        <v>0</v>
      </c>
      <c r="W71" s="131">
        <v>0</v>
      </c>
      <c r="X71" s="131">
        <v>0</v>
      </c>
      <c r="Y71" s="131">
        <v>0</v>
      </c>
      <c r="Z71" s="131">
        <v>0</v>
      </c>
      <c r="AA71" s="131">
        <v>0</v>
      </c>
      <c r="AB71" s="199">
        <f>SUM(LARGE(U71:AA71,{1,2,3,4}))</f>
        <v>97</v>
      </c>
    </row>
    <row r="72" spans="1:28" s="168" customFormat="1" ht="12" customHeight="1">
      <c r="A72" s="357">
        <v>345</v>
      </c>
      <c r="B72" s="414" t="s">
        <v>310</v>
      </c>
      <c r="C72" s="414" t="s">
        <v>207</v>
      </c>
      <c r="D72" s="487" t="s">
        <v>635</v>
      </c>
      <c r="E72" s="126"/>
      <c r="F72" s="206"/>
      <c r="G72" s="220"/>
      <c r="H72" s="131">
        <v>71</v>
      </c>
      <c r="I72" s="322">
        <v>0</v>
      </c>
      <c r="J72" s="131">
        <v>83</v>
      </c>
      <c r="K72" s="131">
        <v>71</v>
      </c>
      <c r="L72" s="131">
        <v>81</v>
      </c>
      <c r="M72" s="131">
        <v>0</v>
      </c>
      <c r="N72" s="131">
        <v>0</v>
      </c>
      <c r="O72" s="199">
        <f>SUM(LARGE(H72:N72,{1,2,3,4}))</f>
        <v>306</v>
      </c>
      <c r="Q72" s="357">
        <v>315</v>
      </c>
      <c r="R72" s="414" t="s">
        <v>573</v>
      </c>
      <c r="S72" s="487" t="s">
        <v>574</v>
      </c>
      <c r="T72" s="414" t="s">
        <v>133</v>
      </c>
      <c r="U72" s="322">
        <v>0</v>
      </c>
      <c r="V72" s="322">
        <v>0</v>
      </c>
      <c r="W72" s="131">
        <v>0</v>
      </c>
      <c r="X72" s="131">
        <v>95</v>
      </c>
      <c r="Y72" s="131">
        <v>0</v>
      </c>
      <c r="Z72" s="322">
        <v>0</v>
      </c>
      <c r="AA72" s="131">
        <v>0</v>
      </c>
      <c r="AB72" s="199">
        <f>SUM(LARGE(U72:AA72,{1,2,3,4}))</f>
        <v>95</v>
      </c>
    </row>
    <row r="73" spans="1:28" s="11" customFormat="1" ht="12" customHeight="1">
      <c r="A73" s="585">
        <v>347</v>
      </c>
      <c r="B73" s="413" t="s">
        <v>178</v>
      </c>
      <c r="C73" s="413" t="s">
        <v>645</v>
      </c>
      <c r="D73" s="413" t="s">
        <v>458</v>
      </c>
      <c r="E73" s="126"/>
      <c r="F73" s="206"/>
      <c r="G73" s="220"/>
      <c r="H73" s="131">
        <v>55</v>
      </c>
      <c r="I73" s="322">
        <v>0</v>
      </c>
      <c r="J73" s="131">
        <v>0</v>
      </c>
      <c r="K73" s="131">
        <v>52</v>
      </c>
      <c r="L73" s="131">
        <v>0</v>
      </c>
      <c r="M73" s="322">
        <v>0</v>
      </c>
      <c r="N73" s="131">
        <v>0</v>
      </c>
      <c r="O73" s="199">
        <f>SUM(LARGE(H73:N73,{1,2,3,4}))</f>
        <v>107</v>
      </c>
      <c r="Q73" s="314">
        <v>326</v>
      </c>
      <c r="R73" s="414" t="s">
        <v>221</v>
      </c>
      <c r="S73" s="414" t="s">
        <v>116</v>
      </c>
      <c r="T73" s="414" t="s">
        <v>113</v>
      </c>
      <c r="U73" s="322">
        <v>42</v>
      </c>
      <c r="V73" s="10">
        <v>0</v>
      </c>
      <c r="W73" s="131">
        <v>0</v>
      </c>
      <c r="X73" s="131">
        <v>49</v>
      </c>
      <c r="Y73" s="131">
        <v>0</v>
      </c>
      <c r="Z73" s="131">
        <v>0</v>
      </c>
      <c r="AA73" s="131">
        <v>0</v>
      </c>
      <c r="AB73" s="199">
        <f>SUM(LARGE(U73:AA73,{1,2,3,4}))</f>
        <v>91</v>
      </c>
    </row>
    <row r="74" spans="1:28" s="168" customFormat="1" ht="12" customHeight="1">
      <c r="A74" s="585">
        <v>358</v>
      </c>
      <c r="B74" s="414" t="s">
        <v>260</v>
      </c>
      <c r="C74" s="414" t="s">
        <v>693</v>
      </c>
      <c r="D74" s="414" t="s">
        <v>69</v>
      </c>
      <c r="E74" s="126"/>
      <c r="F74" s="206"/>
      <c r="G74" s="220"/>
      <c r="H74" s="131">
        <v>97</v>
      </c>
      <c r="I74" s="10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99">
        <f>SUM(LARGE(H74:N74,{1,2,3,4}))</f>
        <v>97</v>
      </c>
      <c r="Q74" s="357">
        <v>364</v>
      </c>
      <c r="R74" s="305" t="s">
        <v>168</v>
      </c>
      <c r="S74" s="305" t="s">
        <v>317</v>
      </c>
      <c r="T74" s="305" t="s">
        <v>703</v>
      </c>
      <c r="U74" s="322">
        <v>36</v>
      </c>
      <c r="V74" s="322">
        <v>0</v>
      </c>
      <c r="W74" s="177">
        <v>47</v>
      </c>
      <c r="X74" s="131">
        <v>0</v>
      </c>
      <c r="Y74" s="131">
        <v>0</v>
      </c>
      <c r="Z74" s="131">
        <v>0</v>
      </c>
      <c r="AA74" s="131">
        <v>0</v>
      </c>
      <c r="AB74" s="199">
        <f>SUM(LARGE(U74:AA74,{1,2,3,4}))</f>
        <v>83</v>
      </c>
    </row>
    <row r="75" spans="1:28" s="168" customFormat="1" ht="12" customHeight="1">
      <c r="A75" s="583">
        <v>359</v>
      </c>
      <c r="B75" s="414" t="s">
        <v>694</v>
      </c>
      <c r="C75" s="414" t="s">
        <v>424</v>
      </c>
      <c r="D75" s="414" t="s">
        <v>506</v>
      </c>
      <c r="E75" s="126"/>
      <c r="F75" s="206"/>
      <c r="G75" s="220"/>
      <c r="H75" s="322">
        <v>40</v>
      </c>
      <c r="I75" s="322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99">
        <f>SUM(LARGE(H75:N75,{1,2,3,4}))</f>
        <v>40</v>
      </c>
      <c r="Q75" s="314">
        <v>392</v>
      </c>
      <c r="R75" s="368" t="s">
        <v>182</v>
      </c>
      <c r="S75" s="368" t="s">
        <v>873</v>
      </c>
      <c r="T75" s="368" t="s">
        <v>62</v>
      </c>
      <c r="U75" s="322">
        <v>0</v>
      </c>
      <c r="V75" s="322">
        <v>0</v>
      </c>
      <c r="W75" s="131">
        <v>74</v>
      </c>
      <c r="X75" s="131">
        <v>0</v>
      </c>
      <c r="Y75" s="131">
        <v>0</v>
      </c>
      <c r="Z75" s="131">
        <v>0</v>
      </c>
      <c r="AA75" s="131">
        <v>0</v>
      </c>
      <c r="AB75" s="199">
        <f>SUM(LARGE(U75:AA75,{1,2,3,4}))</f>
        <v>74</v>
      </c>
    </row>
    <row r="76" spans="1:28" s="168" customFormat="1" ht="12">
      <c r="A76" s="585">
        <v>362</v>
      </c>
      <c r="B76" s="414" t="s">
        <v>420</v>
      </c>
      <c r="C76" s="414" t="s">
        <v>697</v>
      </c>
      <c r="D76" s="414" t="s">
        <v>62</v>
      </c>
      <c r="E76" s="126"/>
      <c r="F76" s="206"/>
      <c r="G76" s="220"/>
      <c r="H76" s="322">
        <v>0</v>
      </c>
      <c r="I76" s="322">
        <v>0</v>
      </c>
      <c r="J76" s="131">
        <v>0</v>
      </c>
      <c r="K76" s="131">
        <v>0</v>
      </c>
      <c r="L76" s="131">
        <v>0</v>
      </c>
      <c r="M76" s="322">
        <v>0</v>
      </c>
      <c r="N76" s="131">
        <v>0</v>
      </c>
      <c r="O76" s="199">
        <f>SUM(LARGE(H76:N76,{1,2,3,4}))</f>
        <v>0</v>
      </c>
      <c r="Q76" s="357">
        <v>329</v>
      </c>
      <c r="R76" s="414" t="s">
        <v>311</v>
      </c>
      <c r="S76" s="414" t="s">
        <v>313</v>
      </c>
      <c r="T76" s="414" t="s">
        <v>113</v>
      </c>
      <c r="U76" s="131">
        <v>60</v>
      </c>
      <c r="V76" s="10">
        <v>0</v>
      </c>
      <c r="W76" s="131">
        <v>0</v>
      </c>
      <c r="X76" s="131">
        <v>0</v>
      </c>
      <c r="Y76" s="131">
        <v>0</v>
      </c>
      <c r="Z76" s="131">
        <v>0</v>
      </c>
      <c r="AA76" s="131">
        <v>0</v>
      </c>
      <c r="AB76" s="199">
        <f>SUM(LARGE(U76:AA76,{1,2,3,4}))</f>
        <v>60</v>
      </c>
    </row>
    <row r="77" spans="1:28" s="168" customFormat="1" ht="12" customHeight="1">
      <c r="A77" s="585">
        <v>364</v>
      </c>
      <c r="B77" s="305" t="s">
        <v>168</v>
      </c>
      <c r="C77" s="305" t="s">
        <v>317</v>
      </c>
      <c r="D77" s="305" t="s">
        <v>703</v>
      </c>
      <c r="E77" s="126"/>
      <c r="F77" s="206"/>
      <c r="G77" s="220"/>
      <c r="H77" s="322">
        <v>36</v>
      </c>
      <c r="I77" s="322">
        <v>0</v>
      </c>
      <c r="J77" s="177">
        <v>47</v>
      </c>
      <c r="K77" s="131">
        <v>0</v>
      </c>
      <c r="L77" s="131">
        <v>0</v>
      </c>
      <c r="M77" s="131">
        <v>0</v>
      </c>
      <c r="N77" s="131">
        <v>0</v>
      </c>
      <c r="O77" s="199">
        <f>SUM(LARGE(H77:N77,{1,2,3,4}))</f>
        <v>83</v>
      </c>
      <c r="Q77" s="357">
        <v>317</v>
      </c>
      <c r="R77" s="414" t="s">
        <v>459</v>
      </c>
      <c r="S77" s="487" t="s">
        <v>460</v>
      </c>
      <c r="T77" s="414" t="s">
        <v>62</v>
      </c>
      <c r="U77" s="131">
        <v>58</v>
      </c>
      <c r="V77" s="322">
        <v>0</v>
      </c>
      <c r="W77" s="131">
        <v>0</v>
      </c>
      <c r="X77" s="131">
        <v>0</v>
      </c>
      <c r="Y77" s="131">
        <v>0</v>
      </c>
      <c r="Z77" s="322">
        <v>0</v>
      </c>
      <c r="AA77" s="131">
        <v>0</v>
      </c>
      <c r="AB77" s="199">
        <f>SUM(LARGE(U77:AA77,{1,2,3,4}))</f>
        <v>58</v>
      </c>
    </row>
    <row r="78" spans="1:28" s="168" customFormat="1" ht="12" customHeight="1">
      <c r="A78" s="585">
        <v>365</v>
      </c>
      <c r="B78" s="414" t="s">
        <v>260</v>
      </c>
      <c r="C78" s="414" t="s">
        <v>693</v>
      </c>
      <c r="D78" s="414" t="s">
        <v>704</v>
      </c>
      <c r="E78" s="126"/>
      <c r="F78" s="206"/>
      <c r="G78" s="220"/>
      <c r="H78" s="322">
        <v>0</v>
      </c>
      <c r="I78" s="322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99">
        <f>SUM(LARGE(H78:N78,{1,2,3,4}))</f>
        <v>0</v>
      </c>
      <c r="Q78" s="357">
        <v>367</v>
      </c>
      <c r="R78" s="492" t="s">
        <v>211</v>
      </c>
      <c r="S78" s="492" t="s">
        <v>156</v>
      </c>
      <c r="T78" s="492" t="s">
        <v>154</v>
      </c>
      <c r="U78" s="322">
        <v>0</v>
      </c>
      <c r="V78" s="322">
        <v>0</v>
      </c>
      <c r="W78" s="177">
        <v>48</v>
      </c>
      <c r="X78" s="131">
        <v>0</v>
      </c>
      <c r="Y78" s="131">
        <v>0</v>
      </c>
      <c r="Z78" s="131">
        <v>0</v>
      </c>
      <c r="AA78" s="131">
        <v>0</v>
      </c>
      <c r="AB78" s="199">
        <f>SUM(LARGE(U78:AA78,{1,2,3,4}))</f>
        <v>48</v>
      </c>
    </row>
    <row r="79" spans="1:28" s="168" customFormat="1" ht="12" customHeight="1">
      <c r="A79" s="585">
        <v>366</v>
      </c>
      <c r="B79" s="492" t="s">
        <v>243</v>
      </c>
      <c r="C79" s="492" t="s">
        <v>244</v>
      </c>
      <c r="D79" s="492" t="s">
        <v>154</v>
      </c>
      <c r="E79" s="126"/>
      <c r="F79" s="211"/>
      <c r="G79" s="220"/>
      <c r="H79" s="322">
        <v>34</v>
      </c>
      <c r="I79" s="10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99">
        <f>SUM(LARGE(H79:N79,{1,2,3,4}))</f>
        <v>34</v>
      </c>
      <c r="Q79" s="357">
        <v>333</v>
      </c>
      <c r="R79" s="414" t="s">
        <v>614</v>
      </c>
      <c r="S79" s="414" t="s">
        <v>123</v>
      </c>
      <c r="T79" s="414" t="s">
        <v>113</v>
      </c>
      <c r="U79" s="177">
        <v>47</v>
      </c>
      <c r="V79" s="322">
        <v>0</v>
      </c>
      <c r="W79" s="131">
        <v>0</v>
      </c>
      <c r="X79" s="131">
        <v>0</v>
      </c>
      <c r="Y79" s="131">
        <v>0</v>
      </c>
      <c r="Z79" s="322">
        <v>0</v>
      </c>
      <c r="AA79" s="131">
        <v>0</v>
      </c>
      <c r="AB79" s="199">
        <f>SUM(LARGE(U79:AA79,{1,2,3,4}))</f>
        <v>47</v>
      </c>
    </row>
    <row r="80" spans="1:28" s="168" customFormat="1" ht="12" customHeight="1">
      <c r="A80" s="585">
        <v>367</v>
      </c>
      <c r="B80" s="492" t="s">
        <v>211</v>
      </c>
      <c r="C80" s="492" t="s">
        <v>156</v>
      </c>
      <c r="D80" s="492" t="s">
        <v>154</v>
      </c>
      <c r="E80" s="126"/>
      <c r="F80" s="206"/>
      <c r="G80" s="220"/>
      <c r="H80" s="322">
        <v>0</v>
      </c>
      <c r="I80" s="322">
        <v>0</v>
      </c>
      <c r="J80" s="177">
        <v>48</v>
      </c>
      <c r="K80" s="131">
        <v>0</v>
      </c>
      <c r="L80" s="131">
        <v>0</v>
      </c>
      <c r="M80" s="131">
        <v>0</v>
      </c>
      <c r="N80" s="131">
        <v>0</v>
      </c>
      <c r="O80" s="199">
        <f>SUM(LARGE(H80:N80,{1,2,3,4}))</f>
        <v>48</v>
      </c>
      <c r="Q80" s="357">
        <v>336</v>
      </c>
      <c r="R80" s="414" t="s">
        <v>619</v>
      </c>
      <c r="S80" s="414" t="s">
        <v>620</v>
      </c>
      <c r="T80" s="413" t="s">
        <v>458</v>
      </c>
      <c r="U80" s="322">
        <v>41</v>
      </c>
      <c r="V80" s="10">
        <v>0</v>
      </c>
      <c r="W80" s="131">
        <v>0</v>
      </c>
      <c r="X80" s="131">
        <v>0</v>
      </c>
      <c r="Y80" s="131">
        <v>0</v>
      </c>
      <c r="Z80" s="131">
        <v>0</v>
      </c>
      <c r="AA80" s="131">
        <v>0</v>
      </c>
      <c r="AB80" s="199">
        <f>SUM(LARGE(U80:AA80,{1,2,3,4}))</f>
        <v>41</v>
      </c>
    </row>
    <row r="81" spans="1:28" s="168" customFormat="1" ht="12">
      <c r="A81" s="585">
        <v>371</v>
      </c>
      <c r="B81" s="414" t="s">
        <v>698</v>
      </c>
      <c r="C81" s="414" t="s">
        <v>208</v>
      </c>
      <c r="D81" s="414" t="s">
        <v>703</v>
      </c>
      <c r="E81" s="126"/>
      <c r="F81" s="206"/>
      <c r="G81" s="220"/>
      <c r="H81" s="10">
        <v>0</v>
      </c>
      <c r="I81" s="10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99">
        <f>SUM(LARGE(H81:N81,{1,2,3,4}))</f>
        <v>0</v>
      </c>
      <c r="Q81" s="314">
        <v>359</v>
      </c>
      <c r="R81" s="414" t="s">
        <v>694</v>
      </c>
      <c r="S81" s="414" t="s">
        <v>424</v>
      </c>
      <c r="T81" s="414" t="s">
        <v>506</v>
      </c>
      <c r="U81" s="322">
        <v>40</v>
      </c>
      <c r="V81" s="322">
        <v>0</v>
      </c>
      <c r="W81" s="131">
        <v>0</v>
      </c>
      <c r="X81" s="131">
        <v>0</v>
      </c>
      <c r="Y81" s="131">
        <v>0</v>
      </c>
      <c r="Z81" s="131">
        <v>0</v>
      </c>
      <c r="AA81" s="131">
        <v>0</v>
      </c>
      <c r="AB81" s="199">
        <f>SUM(LARGE(U81:AA81,{1,2,3,4}))</f>
        <v>40</v>
      </c>
    </row>
    <row r="82" spans="1:28" s="168" customFormat="1" ht="12" customHeight="1">
      <c r="A82" s="357">
        <v>373</v>
      </c>
      <c r="B82" s="414" t="s">
        <v>322</v>
      </c>
      <c r="C82" s="414" t="s">
        <v>144</v>
      </c>
      <c r="D82" s="414" t="s">
        <v>706</v>
      </c>
      <c r="E82" s="126"/>
      <c r="F82" s="206"/>
      <c r="G82" s="220"/>
      <c r="H82" s="131">
        <v>90</v>
      </c>
      <c r="I82" s="10">
        <v>0</v>
      </c>
      <c r="J82" s="131">
        <v>96</v>
      </c>
      <c r="K82" s="131">
        <v>0</v>
      </c>
      <c r="L82" s="131">
        <v>94</v>
      </c>
      <c r="M82" s="131">
        <v>0</v>
      </c>
      <c r="N82" s="131">
        <v>0</v>
      </c>
      <c r="O82" s="199">
        <f>SUM(LARGE(H82:N82,{1,2,3,4}))</f>
        <v>280</v>
      </c>
      <c r="Q82" s="357">
        <v>366</v>
      </c>
      <c r="R82" s="492" t="s">
        <v>243</v>
      </c>
      <c r="S82" s="492" t="s">
        <v>244</v>
      </c>
      <c r="T82" s="492" t="s">
        <v>154</v>
      </c>
      <c r="U82" s="322">
        <v>34</v>
      </c>
      <c r="V82" s="10">
        <v>0</v>
      </c>
      <c r="W82" s="131">
        <v>0</v>
      </c>
      <c r="X82" s="131">
        <v>0</v>
      </c>
      <c r="Y82" s="131">
        <v>0</v>
      </c>
      <c r="Z82" s="131">
        <v>0</v>
      </c>
      <c r="AA82" s="131">
        <v>0</v>
      </c>
      <c r="AB82" s="199">
        <f>SUM(LARGE(U82:AA82,{1,2,3,4}))</f>
        <v>34</v>
      </c>
    </row>
    <row r="83" spans="1:28" s="168" customFormat="1" ht="12">
      <c r="A83" s="585">
        <v>375</v>
      </c>
      <c r="B83" s="414" t="s">
        <v>169</v>
      </c>
      <c r="C83" s="414" t="s">
        <v>112</v>
      </c>
      <c r="D83" s="414" t="s">
        <v>706</v>
      </c>
      <c r="E83" s="126"/>
      <c r="F83" s="206"/>
      <c r="G83" s="220"/>
      <c r="H83" s="131">
        <v>81</v>
      </c>
      <c r="I83" s="322">
        <v>0</v>
      </c>
      <c r="J83" s="131">
        <v>81</v>
      </c>
      <c r="K83" s="131">
        <v>0</v>
      </c>
      <c r="L83" s="131">
        <v>0</v>
      </c>
      <c r="M83" s="131">
        <v>0</v>
      </c>
      <c r="N83" s="131">
        <v>0</v>
      </c>
      <c r="O83" s="199">
        <f>SUM(LARGE(H83:N83,{1,2,3,4}))</f>
        <v>162</v>
      </c>
      <c r="Q83" s="357">
        <v>306</v>
      </c>
      <c r="R83" s="414" t="s">
        <v>206</v>
      </c>
      <c r="S83" s="414" t="s">
        <v>464</v>
      </c>
      <c r="T83" s="413" t="s">
        <v>62</v>
      </c>
      <c r="U83" s="322">
        <v>0</v>
      </c>
      <c r="V83" s="322">
        <v>0</v>
      </c>
      <c r="W83" s="131">
        <v>0</v>
      </c>
      <c r="X83" s="131">
        <v>0</v>
      </c>
      <c r="Y83" s="131">
        <v>0</v>
      </c>
      <c r="Z83" s="131">
        <v>0</v>
      </c>
      <c r="AA83" s="131">
        <v>0</v>
      </c>
      <c r="AB83" s="199">
        <f>SUM(LARGE(U83:AA83,{1,2,3,4}))</f>
        <v>0</v>
      </c>
    </row>
    <row r="84" spans="1:28" s="11" customFormat="1" ht="12">
      <c r="A84" s="585">
        <v>376</v>
      </c>
      <c r="B84" s="414" t="s">
        <v>699</v>
      </c>
      <c r="C84" s="414" t="s">
        <v>700</v>
      </c>
      <c r="D84" s="414" t="s">
        <v>706</v>
      </c>
      <c r="E84" s="126"/>
      <c r="F84" s="206"/>
      <c r="G84" s="220"/>
      <c r="H84" s="322">
        <v>0</v>
      </c>
      <c r="I84" s="322">
        <v>0</v>
      </c>
      <c r="J84" s="131">
        <v>0</v>
      </c>
      <c r="K84" s="131">
        <v>0</v>
      </c>
      <c r="L84" s="131">
        <v>0</v>
      </c>
      <c r="M84" s="322">
        <v>0</v>
      </c>
      <c r="N84" s="131">
        <v>0</v>
      </c>
      <c r="O84" s="199">
        <f>SUM(LARGE(H84:N84,{1,2,3,4}))</f>
        <v>0</v>
      </c>
      <c r="Q84" s="357">
        <v>314</v>
      </c>
      <c r="R84" s="414" t="s">
        <v>142</v>
      </c>
      <c r="S84" s="487" t="s">
        <v>572</v>
      </c>
      <c r="T84" s="414" t="s">
        <v>583</v>
      </c>
      <c r="U84" s="322">
        <v>0</v>
      </c>
      <c r="V84" s="322">
        <v>0</v>
      </c>
      <c r="W84" s="131">
        <v>0</v>
      </c>
      <c r="X84" s="131">
        <v>0</v>
      </c>
      <c r="Y84" s="131">
        <v>0</v>
      </c>
      <c r="Z84" s="131">
        <v>0</v>
      </c>
      <c r="AA84" s="131">
        <v>0</v>
      </c>
      <c r="AB84" s="199">
        <f>SUM(LARGE(U84:AA84,{1,2,3,4}))</f>
        <v>0</v>
      </c>
    </row>
    <row r="85" spans="1:28" s="168" customFormat="1" ht="12">
      <c r="A85" s="585">
        <v>377</v>
      </c>
      <c r="B85" s="414" t="s">
        <v>103</v>
      </c>
      <c r="C85" s="414" t="s">
        <v>701</v>
      </c>
      <c r="D85" s="414" t="s">
        <v>706</v>
      </c>
      <c r="E85" s="126"/>
      <c r="F85" s="206"/>
      <c r="G85" s="220"/>
      <c r="H85" s="10">
        <v>0</v>
      </c>
      <c r="I85" s="10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99">
        <f>SUM(LARGE(H85:N85,{1,2,3,4}))</f>
        <v>0</v>
      </c>
      <c r="Q85" s="357">
        <v>316</v>
      </c>
      <c r="R85" s="414" t="s">
        <v>575</v>
      </c>
      <c r="S85" s="487" t="s">
        <v>576</v>
      </c>
      <c r="T85" s="414" t="s">
        <v>622</v>
      </c>
      <c r="U85" s="322">
        <v>0</v>
      </c>
      <c r="V85" s="322">
        <v>0</v>
      </c>
      <c r="W85" s="131">
        <v>0</v>
      </c>
      <c r="X85" s="131">
        <v>0</v>
      </c>
      <c r="Y85" s="131">
        <v>0</v>
      </c>
      <c r="Z85" s="131">
        <v>0</v>
      </c>
      <c r="AA85" s="131">
        <v>0</v>
      </c>
      <c r="AB85" s="199">
        <f>SUM(LARGE(U85:AA85,{1,2,3,4}))</f>
        <v>0</v>
      </c>
    </row>
    <row r="86" spans="1:28" s="168" customFormat="1" ht="12">
      <c r="A86" s="585">
        <v>378</v>
      </c>
      <c r="B86" s="305" t="s">
        <v>777</v>
      </c>
      <c r="C86" s="305" t="s">
        <v>778</v>
      </c>
      <c r="D86" s="305" t="s">
        <v>781</v>
      </c>
      <c r="E86" s="126"/>
      <c r="F86" s="206"/>
      <c r="G86" s="220"/>
      <c r="H86" s="10">
        <v>0</v>
      </c>
      <c r="I86" s="10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99">
        <f>SUM(LARGE(H86:N86,{1,2,3,4}))</f>
        <v>0</v>
      </c>
      <c r="Q86" s="314">
        <v>318</v>
      </c>
      <c r="R86" s="414" t="s">
        <v>169</v>
      </c>
      <c r="S86" s="487" t="s">
        <v>577</v>
      </c>
      <c r="T86" s="414" t="s">
        <v>584</v>
      </c>
      <c r="U86" s="322">
        <v>0</v>
      </c>
      <c r="V86" s="322">
        <v>0</v>
      </c>
      <c r="W86" s="131">
        <v>0</v>
      </c>
      <c r="X86" s="131">
        <v>0</v>
      </c>
      <c r="Y86" s="131">
        <v>0</v>
      </c>
      <c r="Z86" s="131">
        <v>0</v>
      </c>
      <c r="AA86" s="131">
        <v>0</v>
      </c>
      <c r="AB86" s="199">
        <f>SUM(LARGE(U86:AA86,{1,2,3,4}))</f>
        <v>0</v>
      </c>
    </row>
    <row r="87" spans="1:28" s="11" customFormat="1" ht="12" customHeight="1">
      <c r="A87" s="583">
        <v>381</v>
      </c>
      <c r="B87" s="305" t="s">
        <v>779</v>
      </c>
      <c r="C87" s="305" t="s">
        <v>780</v>
      </c>
      <c r="D87" s="414" t="s">
        <v>532</v>
      </c>
      <c r="E87" s="126"/>
      <c r="F87" s="206"/>
      <c r="G87" s="220"/>
      <c r="H87" s="131">
        <v>61</v>
      </c>
      <c r="I87" s="322">
        <v>0</v>
      </c>
      <c r="J87" s="131">
        <v>62</v>
      </c>
      <c r="K87" s="131">
        <v>0</v>
      </c>
      <c r="L87" s="131">
        <v>0</v>
      </c>
      <c r="M87" s="131">
        <v>0</v>
      </c>
      <c r="N87" s="131">
        <v>0</v>
      </c>
      <c r="O87" s="199">
        <f>SUM(LARGE(H87:N87,{1,2,3,4}))</f>
        <v>123</v>
      </c>
      <c r="Q87" s="357">
        <v>319</v>
      </c>
      <c r="R87" s="414" t="s">
        <v>509</v>
      </c>
      <c r="S87" s="487" t="s">
        <v>578</v>
      </c>
      <c r="T87" s="414" t="s">
        <v>492</v>
      </c>
      <c r="U87" s="322">
        <v>0</v>
      </c>
      <c r="V87" s="322">
        <v>0</v>
      </c>
      <c r="W87" s="131">
        <v>0</v>
      </c>
      <c r="X87" s="131">
        <v>0</v>
      </c>
      <c r="Y87" s="131">
        <v>0</v>
      </c>
      <c r="Z87" s="322">
        <v>0</v>
      </c>
      <c r="AA87" s="131">
        <v>0</v>
      </c>
      <c r="AB87" s="199">
        <f>SUM(LARGE(U87:AA87,{1,2,3,4}))</f>
        <v>0</v>
      </c>
    </row>
    <row r="88" spans="1:28" s="11" customFormat="1" ht="12" customHeight="1">
      <c r="A88" s="357">
        <v>382</v>
      </c>
      <c r="B88" s="305" t="s">
        <v>192</v>
      </c>
      <c r="C88" s="305" t="s">
        <v>193</v>
      </c>
      <c r="D88" s="414" t="s">
        <v>532</v>
      </c>
      <c r="E88" s="126"/>
      <c r="F88" s="206"/>
      <c r="G88" s="220"/>
      <c r="H88" s="177">
        <v>48</v>
      </c>
      <c r="I88" s="322">
        <v>0</v>
      </c>
      <c r="J88" s="131">
        <v>0</v>
      </c>
      <c r="K88" s="131">
        <v>54</v>
      </c>
      <c r="L88" s="131">
        <v>59</v>
      </c>
      <c r="M88" s="322">
        <v>0</v>
      </c>
      <c r="N88" s="131">
        <v>0</v>
      </c>
      <c r="O88" s="199">
        <f>SUM(LARGE(H88:N88,{1,2,3,4}))</f>
        <v>161</v>
      </c>
      <c r="Q88" s="357">
        <v>320</v>
      </c>
      <c r="R88" s="414" t="s">
        <v>174</v>
      </c>
      <c r="S88" s="487" t="s">
        <v>175</v>
      </c>
      <c r="T88" s="414" t="s">
        <v>62</v>
      </c>
      <c r="U88" s="322">
        <v>0</v>
      </c>
      <c r="V88" s="322">
        <v>0</v>
      </c>
      <c r="W88" s="131">
        <v>0</v>
      </c>
      <c r="X88" s="131">
        <v>0</v>
      </c>
      <c r="Y88" s="131">
        <v>0</v>
      </c>
      <c r="Z88" s="131">
        <v>0</v>
      </c>
      <c r="AA88" s="131">
        <v>0</v>
      </c>
      <c r="AB88" s="199">
        <f>SUM(LARGE(U88:AA88,{1,2,3,4}))</f>
        <v>0</v>
      </c>
    </row>
    <row r="89" spans="1:28" s="11" customFormat="1" ht="12" customHeight="1">
      <c r="A89" s="585">
        <v>383</v>
      </c>
      <c r="B89" s="414" t="s">
        <v>213</v>
      </c>
      <c r="C89" s="414" t="s">
        <v>483</v>
      </c>
      <c r="D89" s="414" t="s">
        <v>802</v>
      </c>
      <c r="E89" s="126"/>
      <c r="F89" s="206"/>
      <c r="G89" s="220"/>
      <c r="H89" s="10">
        <v>0</v>
      </c>
      <c r="I89" s="10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99">
        <f>SUM(LARGE(H89:N89,{1,2,3,4}))</f>
        <v>0</v>
      </c>
      <c r="Q89" s="357">
        <v>335</v>
      </c>
      <c r="R89" s="414" t="s">
        <v>182</v>
      </c>
      <c r="S89" s="414" t="s">
        <v>183</v>
      </c>
      <c r="T89" s="413" t="s">
        <v>458</v>
      </c>
      <c r="U89" s="322">
        <v>0</v>
      </c>
      <c r="V89" s="322">
        <v>0</v>
      </c>
      <c r="W89" s="131">
        <v>0</v>
      </c>
      <c r="X89" s="131">
        <v>0</v>
      </c>
      <c r="Y89" s="131">
        <v>0</v>
      </c>
      <c r="Z89" s="131">
        <v>0</v>
      </c>
      <c r="AA89" s="131">
        <v>0</v>
      </c>
      <c r="AB89" s="199">
        <f>SUM(LARGE(U89:AA89,{1,2,3,4}))</f>
        <v>0</v>
      </c>
    </row>
    <row r="90" spans="1:28" s="168" customFormat="1" ht="15">
      <c r="A90" s="357">
        <v>386</v>
      </c>
      <c r="B90" s="414" t="s">
        <v>811</v>
      </c>
      <c r="C90" s="414" t="s">
        <v>812</v>
      </c>
      <c r="D90" s="414" t="s">
        <v>898</v>
      </c>
      <c r="E90" s="126"/>
      <c r="F90" s="206"/>
      <c r="G90" s="220"/>
      <c r="H90" s="177">
        <v>52</v>
      </c>
      <c r="I90" s="322">
        <v>0</v>
      </c>
      <c r="J90" s="131">
        <v>54</v>
      </c>
      <c r="K90" s="131">
        <v>56</v>
      </c>
      <c r="L90" s="131">
        <v>69</v>
      </c>
      <c r="M90" s="322">
        <v>0</v>
      </c>
      <c r="N90" s="131">
        <v>0</v>
      </c>
      <c r="O90" s="199">
        <f>SUM(LARGE(H90:N90,{1,2,3,4}))</f>
        <v>231</v>
      </c>
      <c r="Q90" s="357">
        <v>338</v>
      </c>
      <c r="R90" s="414" t="s">
        <v>260</v>
      </c>
      <c r="S90" s="414" t="s">
        <v>261</v>
      </c>
      <c r="T90" s="413" t="s">
        <v>69</v>
      </c>
      <c r="U90" s="10">
        <v>0</v>
      </c>
      <c r="V90" s="10">
        <v>0</v>
      </c>
      <c r="W90" s="131">
        <v>0</v>
      </c>
      <c r="X90" s="131">
        <v>0</v>
      </c>
      <c r="Y90" s="131">
        <v>0</v>
      </c>
      <c r="Z90" s="131">
        <v>0</v>
      </c>
      <c r="AA90" s="131">
        <v>0</v>
      </c>
      <c r="AB90" s="199">
        <f>SUM(LARGE(U90:AA90,{1,2,3,4}))</f>
        <v>0</v>
      </c>
    </row>
    <row r="91" spans="1:28" s="168" customFormat="1" ht="12" customHeight="1">
      <c r="A91" s="583">
        <v>387</v>
      </c>
      <c r="B91" s="414" t="s">
        <v>813</v>
      </c>
      <c r="C91" s="414" t="s">
        <v>814</v>
      </c>
      <c r="D91" s="414" t="s">
        <v>62</v>
      </c>
      <c r="E91" s="126"/>
      <c r="F91" s="206"/>
      <c r="G91" s="220"/>
      <c r="H91" s="131">
        <v>87</v>
      </c>
      <c r="I91" s="10">
        <v>0</v>
      </c>
      <c r="J91" s="131">
        <v>86</v>
      </c>
      <c r="K91" s="131">
        <v>0</v>
      </c>
      <c r="L91" s="131">
        <v>0</v>
      </c>
      <c r="M91" s="131">
        <v>0</v>
      </c>
      <c r="N91" s="131">
        <v>0</v>
      </c>
      <c r="O91" s="199">
        <f>SUM(LARGE(H91:N91,{1,2,3,4}))</f>
        <v>173</v>
      </c>
      <c r="Q91" s="357">
        <v>362</v>
      </c>
      <c r="R91" s="414" t="s">
        <v>420</v>
      </c>
      <c r="S91" s="414" t="s">
        <v>697</v>
      </c>
      <c r="T91" s="414" t="s">
        <v>62</v>
      </c>
      <c r="U91" s="322">
        <v>0</v>
      </c>
      <c r="V91" s="322">
        <v>0</v>
      </c>
      <c r="W91" s="131">
        <v>0</v>
      </c>
      <c r="X91" s="131">
        <v>0</v>
      </c>
      <c r="Y91" s="131">
        <v>0</v>
      </c>
      <c r="Z91" s="322">
        <v>0</v>
      </c>
      <c r="AA91" s="131">
        <v>0</v>
      </c>
      <c r="AB91" s="199">
        <f>SUM(LARGE(U91:AA91,{1,2,3,4}))</f>
        <v>0</v>
      </c>
    </row>
    <row r="92" spans="1:28" s="168" customFormat="1" ht="12">
      <c r="A92" s="314">
        <v>388</v>
      </c>
      <c r="B92" s="368" t="s">
        <v>809</v>
      </c>
      <c r="C92" s="368" t="s">
        <v>810</v>
      </c>
      <c r="D92" s="368" t="s">
        <v>815</v>
      </c>
      <c r="E92" s="126"/>
      <c r="F92" s="206"/>
      <c r="G92" s="220"/>
      <c r="H92" s="131">
        <v>77</v>
      </c>
      <c r="I92" s="322">
        <v>0</v>
      </c>
      <c r="J92" s="131">
        <v>89</v>
      </c>
      <c r="K92" s="131">
        <v>84</v>
      </c>
      <c r="L92" s="131">
        <v>0</v>
      </c>
      <c r="M92" s="131">
        <v>0</v>
      </c>
      <c r="N92" s="131">
        <v>0</v>
      </c>
      <c r="O92" s="199">
        <f>SUM(LARGE(H92:N92,{1,2,3,4}))</f>
        <v>250</v>
      </c>
      <c r="Q92" s="357">
        <v>365</v>
      </c>
      <c r="R92" s="414" t="s">
        <v>260</v>
      </c>
      <c r="S92" s="414" t="s">
        <v>693</v>
      </c>
      <c r="T92" s="414" t="s">
        <v>704</v>
      </c>
      <c r="U92" s="322">
        <v>0</v>
      </c>
      <c r="V92" s="322">
        <v>0</v>
      </c>
      <c r="W92" s="131">
        <v>0</v>
      </c>
      <c r="X92" s="131">
        <v>0</v>
      </c>
      <c r="Y92" s="131">
        <v>0</v>
      </c>
      <c r="Z92" s="131">
        <v>0</v>
      </c>
      <c r="AA92" s="131">
        <v>0</v>
      </c>
      <c r="AB92" s="199">
        <f>SUM(LARGE(U92:AA92,{1,2,3,4}))</f>
        <v>0</v>
      </c>
    </row>
    <row r="93" spans="1:28" s="168" customFormat="1" ht="12">
      <c r="A93" s="583">
        <v>389</v>
      </c>
      <c r="B93" s="368" t="s">
        <v>185</v>
      </c>
      <c r="C93" s="368" t="s">
        <v>827</v>
      </c>
      <c r="D93" s="368" t="s">
        <v>62</v>
      </c>
      <c r="E93" s="126"/>
      <c r="F93" s="206"/>
      <c r="G93" s="220"/>
      <c r="H93" s="131">
        <v>80</v>
      </c>
      <c r="I93" s="322">
        <v>0</v>
      </c>
      <c r="J93" s="131">
        <v>87</v>
      </c>
      <c r="K93" s="131">
        <v>0</v>
      </c>
      <c r="L93" s="131">
        <v>0</v>
      </c>
      <c r="M93" s="131">
        <v>0</v>
      </c>
      <c r="N93" s="131">
        <v>0</v>
      </c>
      <c r="O93" s="199">
        <f>SUM(LARGE(H93:N93,{1,2,3,4}))</f>
        <v>167</v>
      </c>
      <c r="Q93" s="357">
        <v>371</v>
      </c>
      <c r="R93" s="414" t="s">
        <v>698</v>
      </c>
      <c r="S93" s="414" t="s">
        <v>208</v>
      </c>
      <c r="T93" s="414" t="s">
        <v>703</v>
      </c>
      <c r="U93" s="10">
        <v>0</v>
      </c>
      <c r="V93" s="10">
        <v>0</v>
      </c>
      <c r="W93" s="131">
        <v>0</v>
      </c>
      <c r="X93" s="131">
        <v>0</v>
      </c>
      <c r="Y93" s="131">
        <v>0</v>
      </c>
      <c r="Z93" s="131">
        <v>0</v>
      </c>
      <c r="AA93" s="131">
        <v>0</v>
      </c>
      <c r="AB93" s="199">
        <f>SUM(LARGE(U93:AA93,{1,2,3,4}))</f>
        <v>0</v>
      </c>
    </row>
    <row r="94" spans="1:28" s="168" customFormat="1" ht="12" customHeight="1">
      <c r="A94" s="314">
        <v>390</v>
      </c>
      <c r="B94" s="368" t="s">
        <v>509</v>
      </c>
      <c r="C94" s="368" t="s">
        <v>578</v>
      </c>
      <c r="D94" s="368" t="s">
        <v>74</v>
      </c>
      <c r="E94" s="407"/>
      <c r="F94" s="206"/>
      <c r="G94" s="220"/>
      <c r="H94" s="131">
        <v>83</v>
      </c>
      <c r="I94" s="322">
        <v>0</v>
      </c>
      <c r="J94" s="131">
        <v>0</v>
      </c>
      <c r="K94" s="131">
        <v>80</v>
      </c>
      <c r="L94" s="131">
        <v>0</v>
      </c>
      <c r="M94" s="322">
        <v>0</v>
      </c>
      <c r="N94" s="131">
        <v>0</v>
      </c>
      <c r="O94" s="199">
        <f>SUM(LARGE(H94:N94,{1,2,3,4}))</f>
        <v>163</v>
      </c>
      <c r="Q94" s="357">
        <v>376</v>
      </c>
      <c r="R94" s="414" t="s">
        <v>699</v>
      </c>
      <c r="S94" s="414" t="s">
        <v>700</v>
      </c>
      <c r="T94" s="414" t="s">
        <v>706</v>
      </c>
      <c r="U94" s="322">
        <v>0</v>
      </c>
      <c r="V94" s="322">
        <v>0</v>
      </c>
      <c r="W94" s="131">
        <v>0</v>
      </c>
      <c r="X94" s="131">
        <v>0</v>
      </c>
      <c r="Y94" s="131">
        <v>0</v>
      </c>
      <c r="Z94" s="322">
        <v>0</v>
      </c>
      <c r="AA94" s="131">
        <v>0</v>
      </c>
      <c r="AB94" s="199">
        <f>SUM(LARGE(U94:AA94,{1,2,3,4}))</f>
        <v>0</v>
      </c>
    </row>
    <row r="95" spans="1:28" s="399" customFormat="1" ht="12">
      <c r="A95" s="583">
        <v>391</v>
      </c>
      <c r="B95" s="368" t="s">
        <v>291</v>
      </c>
      <c r="C95" s="368" t="s">
        <v>828</v>
      </c>
      <c r="D95" s="368" t="s">
        <v>62</v>
      </c>
      <c r="E95" s="407"/>
      <c r="F95" s="206"/>
      <c r="G95" s="220"/>
      <c r="H95" s="322">
        <v>38</v>
      </c>
      <c r="I95" s="10">
        <v>0</v>
      </c>
      <c r="J95" s="131">
        <v>0</v>
      </c>
      <c r="K95" s="131">
        <v>66</v>
      </c>
      <c r="L95" s="131">
        <v>0</v>
      </c>
      <c r="M95" s="131">
        <v>0</v>
      </c>
      <c r="N95" s="131">
        <v>0</v>
      </c>
      <c r="O95" s="199">
        <f>SUM(LARGE(H95:N95,{1,2,3,4}))</f>
        <v>104</v>
      </c>
      <c r="Q95" s="357">
        <v>377</v>
      </c>
      <c r="R95" s="414" t="s">
        <v>103</v>
      </c>
      <c r="S95" s="414" t="s">
        <v>701</v>
      </c>
      <c r="T95" s="414" t="s">
        <v>706</v>
      </c>
      <c r="U95" s="10">
        <v>0</v>
      </c>
      <c r="V95" s="10">
        <v>0</v>
      </c>
      <c r="W95" s="131">
        <v>0</v>
      </c>
      <c r="X95" s="131">
        <v>0</v>
      </c>
      <c r="Y95" s="131">
        <v>0</v>
      </c>
      <c r="Z95" s="131">
        <v>0</v>
      </c>
      <c r="AA95" s="131">
        <v>0</v>
      </c>
      <c r="AB95" s="199">
        <f>SUM(LARGE(U95:AA95,{1,2,3,4}))</f>
        <v>0</v>
      </c>
    </row>
    <row r="96" spans="1:28" s="399" customFormat="1" ht="12">
      <c r="A96" s="583">
        <v>392</v>
      </c>
      <c r="B96" s="368" t="s">
        <v>182</v>
      </c>
      <c r="C96" s="368" t="s">
        <v>873</v>
      </c>
      <c r="D96" s="368" t="s">
        <v>62</v>
      </c>
      <c r="E96" s="407"/>
      <c r="F96" s="206"/>
      <c r="G96" s="220"/>
      <c r="H96" s="322">
        <v>0</v>
      </c>
      <c r="I96" s="322">
        <v>0</v>
      </c>
      <c r="J96" s="131">
        <v>74</v>
      </c>
      <c r="K96" s="131">
        <v>0</v>
      </c>
      <c r="L96" s="131">
        <v>0</v>
      </c>
      <c r="M96" s="131">
        <v>0</v>
      </c>
      <c r="N96" s="131">
        <v>0</v>
      </c>
      <c r="O96" s="199">
        <f>SUM(LARGE(H96:N96,{1,2,3,4}))</f>
        <v>74</v>
      </c>
      <c r="Q96" s="357">
        <v>378</v>
      </c>
      <c r="R96" s="305" t="s">
        <v>777</v>
      </c>
      <c r="S96" s="305" t="s">
        <v>778</v>
      </c>
      <c r="T96" s="305" t="s">
        <v>781</v>
      </c>
      <c r="U96" s="10">
        <v>0</v>
      </c>
      <c r="V96" s="10">
        <v>0</v>
      </c>
      <c r="W96" s="131">
        <v>0</v>
      </c>
      <c r="X96" s="131">
        <v>0</v>
      </c>
      <c r="Y96" s="131">
        <v>0</v>
      </c>
      <c r="Z96" s="131">
        <v>0</v>
      </c>
      <c r="AA96" s="131">
        <v>0</v>
      </c>
      <c r="AB96" s="199">
        <f>SUM(LARGE(U96:AA96,{1,2,3,4}))</f>
        <v>0</v>
      </c>
    </row>
    <row r="97" spans="1:28" s="399" customFormat="1" ht="12">
      <c r="A97" s="585">
        <v>393</v>
      </c>
      <c r="B97" s="414" t="s">
        <v>180</v>
      </c>
      <c r="C97" s="414" t="s">
        <v>876</v>
      </c>
      <c r="D97" s="414" t="s">
        <v>585</v>
      </c>
      <c r="E97" s="407"/>
      <c r="F97" s="206"/>
      <c r="G97" s="220"/>
      <c r="H97" s="322">
        <v>0</v>
      </c>
      <c r="I97" s="322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99">
        <f>SUM(LARGE(H97:N97,{1,2,3,4}))</f>
        <v>0</v>
      </c>
      <c r="Q97" s="357">
        <v>383</v>
      </c>
      <c r="R97" s="414" t="s">
        <v>213</v>
      </c>
      <c r="S97" s="414" t="s">
        <v>483</v>
      </c>
      <c r="T97" s="414" t="s">
        <v>802</v>
      </c>
      <c r="U97" s="10">
        <v>0</v>
      </c>
      <c r="V97" s="10">
        <v>0</v>
      </c>
      <c r="W97" s="131">
        <v>0</v>
      </c>
      <c r="X97" s="131">
        <v>0</v>
      </c>
      <c r="Y97" s="131">
        <v>0</v>
      </c>
      <c r="Z97" s="131">
        <v>0</v>
      </c>
      <c r="AA97" s="131">
        <v>0</v>
      </c>
      <c r="AB97" s="199">
        <f>SUM(LARGE(U97:AA97,{1,2,3,4}))</f>
        <v>0</v>
      </c>
    </row>
    <row r="98" spans="1:28" s="399" customFormat="1" ht="12">
      <c r="A98" s="583">
        <v>394</v>
      </c>
      <c r="B98" s="368" t="s">
        <v>911</v>
      </c>
      <c r="C98" s="368" t="s">
        <v>912</v>
      </c>
      <c r="D98" s="368" t="s">
        <v>62</v>
      </c>
      <c r="E98" s="126"/>
      <c r="F98" s="206"/>
      <c r="G98" s="220"/>
      <c r="H98" s="322">
        <v>0</v>
      </c>
      <c r="I98" s="322">
        <v>0</v>
      </c>
      <c r="J98" s="131">
        <v>99</v>
      </c>
      <c r="K98" s="131">
        <v>0</v>
      </c>
      <c r="L98" s="131">
        <v>0</v>
      </c>
      <c r="M98" s="131">
        <v>0</v>
      </c>
      <c r="N98" s="131">
        <v>0</v>
      </c>
      <c r="O98" s="199">
        <f>SUM(LARGE(H98:N98,{1,2,3,4}))</f>
        <v>99</v>
      </c>
      <c r="Q98" s="357">
        <v>385</v>
      </c>
      <c r="R98" s="414" t="s">
        <v>809</v>
      </c>
      <c r="S98" s="414" t="s">
        <v>810</v>
      </c>
      <c r="T98" s="414" t="s">
        <v>815</v>
      </c>
      <c r="U98" s="322">
        <v>0</v>
      </c>
      <c r="V98" s="322">
        <v>0</v>
      </c>
      <c r="W98" s="131">
        <v>0</v>
      </c>
      <c r="X98" s="131">
        <v>0</v>
      </c>
      <c r="Y98" s="131">
        <v>0</v>
      </c>
      <c r="Z98" s="131">
        <v>0</v>
      </c>
      <c r="AA98" s="131">
        <v>0</v>
      </c>
      <c r="AB98" s="199">
        <f>SUM(LARGE(U98:AA98,{1,2,3,4}))</f>
        <v>0</v>
      </c>
    </row>
    <row r="99" spans="1:28" s="168" customFormat="1" ht="15">
      <c r="A99" s="321"/>
      <c r="B99" s="253"/>
      <c r="C99" s="248"/>
      <c r="D99" s="248"/>
      <c r="E99" s="218"/>
      <c r="F99" s="249"/>
      <c r="G99" s="250"/>
      <c r="H99" s="251"/>
      <c r="I99" s="251"/>
      <c r="J99" s="409"/>
      <c r="K99" s="254"/>
      <c r="L99" s="254"/>
      <c r="M99" s="254"/>
      <c r="N99" s="255"/>
      <c r="O99" s="181"/>
      <c r="Q99" s="357">
        <v>393</v>
      </c>
      <c r="R99" s="414" t="s">
        <v>180</v>
      </c>
      <c r="S99" s="414" t="s">
        <v>876</v>
      </c>
      <c r="T99" s="414" t="s">
        <v>585</v>
      </c>
      <c r="U99" s="322">
        <v>0</v>
      </c>
      <c r="V99" s="322">
        <v>0</v>
      </c>
      <c r="W99" s="131">
        <v>0</v>
      </c>
      <c r="X99" s="131">
        <v>0</v>
      </c>
      <c r="Y99" s="131">
        <v>0</v>
      </c>
      <c r="Z99" s="131">
        <v>0</v>
      </c>
      <c r="AA99" s="131">
        <v>0</v>
      </c>
      <c r="AB99" s="199">
        <f>SUM(LARGE(U99:AA99,{1,2,3,4}))</f>
        <v>0</v>
      </c>
    </row>
    <row r="100" spans="1:28" ht="15">
      <c r="A100" s="321"/>
      <c r="B100" s="253"/>
      <c r="C100" s="247"/>
      <c r="D100" s="257"/>
      <c r="E100" s="218"/>
      <c r="F100" s="249"/>
      <c r="H100" s="251"/>
      <c r="I100" s="258"/>
      <c r="J100" s="410"/>
      <c r="K100" s="251"/>
      <c r="L100" s="251"/>
      <c r="M100" s="251"/>
      <c r="N100" s="251"/>
      <c r="O100" s="181"/>
      <c r="Q100" s="11"/>
      <c r="R100" s="11"/>
      <c r="S100" s="11"/>
      <c r="T100" s="11"/>
      <c r="U100" s="251"/>
      <c r="V100" s="251"/>
      <c r="W100" s="409"/>
      <c r="X100" s="254"/>
      <c r="Y100" s="254"/>
      <c r="Z100" s="254"/>
      <c r="AA100" s="255"/>
      <c r="AB100" s="11"/>
    </row>
    <row r="101" spans="1:28" ht="15">
      <c r="A101" s="321"/>
      <c r="B101" s="248"/>
      <c r="C101" s="248"/>
      <c r="D101" s="248"/>
      <c r="E101" s="218"/>
      <c r="F101" s="249"/>
      <c r="H101" s="251"/>
      <c r="I101" s="251"/>
      <c r="J101" s="409"/>
      <c r="K101" s="254"/>
      <c r="L101" s="254"/>
      <c r="M101" s="254"/>
      <c r="N101" s="255"/>
      <c r="O101" s="181"/>
      <c r="Q101" s="287" t="s">
        <v>5</v>
      </c>
      <c r="R101" s="285" t="s">
        <v>7</v>
      </c>
      <c r="S101" s="286" t="s">
        <v>24</v>
      </c>
      <c r="T101" s="287"/>
      <c r="U101" s="196">
        <v>1</v>
      </c>
      <c r="V101" s="196">
        <v>2</v>
      </c>
      <c r="W101" s="196">
        <v>3</v>
      </c>
      <c r="X101" s="196">
        <v>4</v>
      </c>
      <c r="Y101" s="196">
        <v>5</v>
      </c>
      <c r="Z101" s="196">
        <v>6</v>
      </c>
      <c r="AA101" s="196">
        <v>7</v>
      </c>
      <c r="AB101" s="126" t="s">
        <v>1</v>
      </c>
    </row>
    <row r="102" spans="1:28" ht="15">
      <c r="A102" s="321"/>
      <c r="B102" s="253"/>
      <c r="C102" s="248"/>
      <c r="D102" s="248"/>
      <c r="E102" s="218"/>
      <c r="F102" s="249"/>
      <c r="H102" s="251"/>
      <c r="I102" s="251"/>
      <c r="J102" s="409"/>
      <c r="K102" s="254"/>
      <c r="L102" s="254"/>
      <c r="M102" s="254"/>
      <c r="N102" s="255"/>
      <c r="O102" s="181"/>
      <c r="Q102" s="201">
        <v>1</v>
      </c>
      <c r="R102" s="200" t="s">
        <v>444</v>
      </c>
      <c r="S102" s="15"/>
      <c r="T102" s="15"/>
      <c r="U102" s="10">
        <v>277</v>
      </c>
      <c r="V102" s="10">
        <v>0</v>
      </c>
      <c r="W102" s="131">
        <v>270</v>
      </c>
      <c r="X102" s="131">
        <v>282</v>
      </c>
      <c r="Y102" s="131">
        <v>286</v>
      </c>
      <c r="Z102" s="131">
        <v>280</v>
      </c>
      <c r="AA102" s="131">
        <v>0</v>
      </c>
      <c r="AB102" s="199">
        <f>SUM(LARGE(U102:AA102,{1,2,3,4}))</f>
        <v>1125</v>
      </c>
    </row>
    <row r="103" spans="1:28" ht="15">
      <c r="A103" s="321"/>
      <c r="B103" s="248"/>
      <c r="C103" s="248"/>
      <c r="D103" s="248"/>
      <c r="E103" s="218"/>
      <c r="F103" s="249"/>
      <c r="H103" s="251"/>
      <c r="I103" s="251"/>
      <c r="J103" s="409"/>
      <c r="K103" s="254"/>
      <c r="L103" s="254"/>
      <c r="M103" s="254"/>
      <c r="N103" s="255"/>
      <c r="O103" s="181"/>
      <c r="Q103" s="201">
        <v>2</v>
      </c>
      <c r="R103" s="200" t="s">
        <v>432</v>
      </c>
      <c r="S103" s="17"/>
      <c r="T103" s="17"/>
      <c r="U103" s="10">
        <v>236</v>
      </c>
      <c r="V103" s="10">
        <v>0</v>
      </c>
      <c r="W103" s="131">
        <v>248</v>
      </c>
      <c r="X103" s="131">
        <v>268</v>
      </c>
      <c r="Y103" s="131">
        <v>272</v>
      </c>
      <c r="Z103" s="131">
        <v>262</v>
      </c>
      <c r="AA103" s="131">
        <v>0</v>
      </c>
      <c r="AB103" s="199">
        <f>SUM(LARGE(U103:AA103,{1,2,3,4}))</f>
        <v>1050</v>
      </c>
    </row>
    <row r="104" spans="1:28" ht="15">
      <c r="A104" s="321"/>
      <c r="B104" s="248"/>
      <c r="C104" s="248"/>
      <c r="D104" s="248"/>
      <c r="E104" s="218"/>
      <c r="F104" s="249"/>
      <c r="H104" s="251"/>
      <c r="I104" s="251"/>
      <c r="J104" s="409"/>
      <c r="K104" s="254"/>
      <c r="L104" s="254"/>
      <c r="M104" s="254"/>
      <c r="N104" s="255"/>
      <c r="O104" s="181"/>
      <c r="Q104" s="201">
        <v>3</v>
      </c>
      <c r="R104" s="200" t="s">
        <v>428</v>
      </c>
      <c r="S104" s="17"/>
      <c r="T104" s="17"/>
      <c r="U104" s="322">
        <v>241</v>
      </c>
      <c r="V104" s="322">
        <v>0</v>
      </c>
      <c r="W104" s="131">
        <v>270</v>
      </c>
      <c r="X104" s="131">
        <v>259</v>
      </c>
      <c r="Y104" s="131">
        <v>264</v>
      </c>
      <c r="Z104" s="131">
        <v>252</v>
      </c>
      <c r="AA104" s="131">
        <v>0</v>
      </c>
      <c r="AB104" s="199">
        <f>SUM(LARGE(U104:AA104,{1,2,3,4}))</f>
        <v>1045</v>
      </c>
    </row>
    <row r="105" spans="1:28" ht="15">
      <c r="A105" s="321"/>
      <c r="B105" s="248"/>
      <c r="C105" s="248"/>
      <c r="D105" s="248"/>
      <c r="E105" s="218"/>
      <c r="F105" s="249"/>
      <c r="H105" s="251"/>
      <c r="I105" s="251"/>
      <c r="J105" s="409"/>
      <c r="K105" s="254"/>
      <c r="L105" s="254"/>
      <c r="M105" s="254"/>
      <c r="N105" s="255"/>
      <c r="O105" s="181"/>
      <c r="Q105" s="201">
        <v>4</v>
      </c>
      <c r="R105" s="200" t="s">
        <v>443</v>
      </c>
      <c r="S105" s="17"/>
      <c r="T105" s="17"/>
      <c r="U105" s="10">
        <v>256</v>
      </c>
      <c r="V105" s="10">
        <v>0</v>
      </c>
      <c r="W105" s="131">
        <v>264</v>
      </c>
      <c r="X105" s="131">
        <v>230</v>
      </c>
      <c r="Y105" s="131">
        <v>0</v>
      </c>
      <c r="Z105" s="131">
        <v>228</v>
      </c>
      <c r="AA105" s="131">
        <v>0</v>
      </c>
      <c r="AB105" s="199">
        <f>SUM(LARGE(U105:AA105,{1,2,3,4}))</f>
        <v>978</v>
      </c>
    </row>
    <row r="106" spans="17:28" ht="15">
      <c r="Q106" s="201">
        <v>5</v>
      </c>
      <c r="R106" s="200" t="s">
        <v>862</v>
      </c>
      <c r="S106" s="17"/>
      <c r="T106" s="17"/>
      <c r="U106" s="322">
        <v>215</v>
      </c>
      <c r="V106" s="322">
        <v>0</v>
      </c>
      <c r="W106" s="131">
        <v>0</v>
      </c>
      <c r="X106" s="131">
        <v>249</v>
      </c>
      <c r="Y106" s="131">
        <v>256</v>
      </c>
      <c r="Z106" s="131">
        <v>254</v>
      </c>
      <c r="AA106" s="131">
        <v>0</v>
      </c>
      <c r="AB106" s="199">
        <f>SUM(LARGE(U106:AA106,{1,2,3,4}))</f>
        <v>974</v>
      </c>
    </row>
    <row r="107" spans="17:28" ht="15">
      <c r="Q107" s="201">
        <v>6</v>
      </c>
      <c r="R107" s="200" t="s">
        <v>439</v>
      </c>
      <c r="S107" s="17"/>
      <c r="T107" s="17"/>
      <c r="U107" s="322">
        <v>257</v>
      </c>
      <c r="V107" s="322">
        <v>0</v>
      </c>
      <c r="W107" s="131">
        <v>221</v>
      </c>
      <c r="X107" s="131">
        <v>237</v>
      </c>
      <c r="Y107" s="131">
        <v>254</v>
      </c>
      <c r="Z107" s="322">
        <v>0</v>
      </c>
      <c r="AA107" s="131">
        <v>0</v>
      </c>
      <c r="AB107" s="199">
        <f>SUM(LARGE(U107:AA107,{1,2,3,4}))</f>
        <v>969</v>
      </c>
    </row>
    <row r="108" spans="17:28" ht="15">
      <c r="Q108" s="201">
        <v>7</v>
      </c>
      <c r="R108" s="200" t="s">
        <v>433</v>
      </c>
      <c r="S108" s="377"/>
      <c r="T108" s="377"/>
      <c r="U108" s="322">
        <v>184</v>
      </c>
      <c r="V108" s="322">
        <v>0</v>
      </c>
      <c r="W108" s="131">
        <v>0</v>
      </c>
      <c r="X108" s="131">
        <v>243</v>
      </c>
      <c r="Y108" s="131">
        <v>223</v>
      </c>
      <c r="Z108" s="131">
        <v>231</v>
      </c>
      <c r="AA108" s="131">
        <v>0</v>
      </c>
      <c r="AB108" s="199">
        <f>SUM(LARGE(U108:AA108,{1,2,3,4}))</f>
        <v>881</v>
      </c>
    </row>
    <row r="109" spans="17:28" ht="15">
      <c r="Q109" s="201">
        <v>8</v>
      </c>
      <c r="R109" s="200" t="s">
        <v>861</v>
      </c>
      <c r="S109" s="17"/>
      <c r="T109" s="17"/>
      <c r="U109" s="322">
        <v>198</v>
      </c>
      <c r="V109" s="322">
        <v>0</v>
      </c>
      <c r="W109" s="131">
        <v>219</v>
      </c>
      <c r="X109" s="131">
        <v>199</v>
      </c>
      <c r="Y109" s="131">
        <v>217</v>
      </c>
      <c r="Z109" s="322">
        <v>226</v>
      </c>
      <c r="AA109" s="131">
        <v>0</v>
      </c>
      <c r="AB109" s="199">
        <f>SUM(LARGE(U109:AA109,{1,2,3,4}))</f>
        <v>861</v>
      </c>
    </row>
    <row r="110" spans="17:28" ht="15">
      <c r="Q110" s="201">
        <v>9</v>
      </c>
      <c r="R110" s="200" t="s">
        <v>438</v>
      </c>
      <c r="S110" s="17"/>
      <c r="T110" s="17"/>
      <c r="U110" s="322">
        <v>157</v>
      </c>
      <c r="V110" s="322">
        <v>0</v>
      </c>
      <c r="W110" s="131">
        <v>178</v>
      </c>
      <c r="X110" s="131">
        <v>193</v>
      </c>
      <c r="Y110" s="131">
        <v>197</v>
      </c>
      <c r="Z110" s="131">
        <v>204</v>
      </c>
      <c r="AA110" s="131">
        <v>0</v>
      </c>
      <c r="AB110" s="199">
        <f>SUM(LARGE(U110:AA110,{1,2,3,4}))</f>
        <v>772</v>
      </c>
    </row>
    <row r="111" spans="17:28" ht="15">
      <c r="Q111" s="201">
        <v>10</v>
      </c>
      <c r="R111" s="200" t="s">
        <v>429</v>
      </c>
      <c r="S111" s="17"/>
      <c r="T111" s="118"/>
      <c r="U111" s="10">
        <v>169</v>
      </c>
      <c r="V111" s="10">
        <v>0</v>
      </c>
      <c r="W111" s="131">
        <v>200</v>
      </c>
      <c r="X111" s="131">
        <v>174</v>
      </c>
      <c r="Y111" s="131">
        <v>212</v>
      </c>
      <c r="Z111" s="131">
        <v>184</v>
      </c>
      <c r="AA111" s="131">
        <v>0</v>
      </c>
      <c r="AB111" s="199">
        <f>SUM(LARGE(U111:AA111,{1,2,3,4}))</f>
        <v>770</v>
      </c>
    </row>
    <row r="112" spans="17:28" ht="15">
      <c r="Q112" s="201">
        <v>11</v>
      </c>
      <c r="R112" s="200" t="s">
        <v>863</v>
      </c>
      <c r="S112" s="17"/>
      <c r="T112" s="17"/>
      <c r="U112" s="322">
        <v>232</v>
      </c>
      <c r="V112" s="322">
        <v>0</v>
      </c>
      <c r="W112" s="131">
        <v>245</v>
      </c>
      <c r="X112" s="131">
        <v>0</v>
      </c>
      <c r="Y112" s="131">
        <v>0</v>
      </c>
      <c r="Z112" s="131">
        <v>0</v>
      </c>
      <c r="AA112" s="131">
        <v>0</v>
      </c>
      <c r="AB112" s="199">
        <f>SUM(LARGE(U112:AA112,{1,2,3,4}))</f>
        <v>477</v>
      </c>
    </row>
    <row r="113" spans="17:28" ht="15">
      <c r="Q113" s="201">
        <v>12</v>
      </c>
      <c r="R113" s="200" t="s">
        <v>864</v>
      </c>
      <c r="S113" s="377"/>
      <c r="T113" s="547"/>
      <c r="U113" s="322">
        <v>143</v>
      </c>
      <c r="V113" s="322">
        <v>0</v>
      </c>
      <c r="W113" s="131">
        <v>0</v>
      </c>
      <c r="X113" s="131">
        <v>153</v>
      </c>
      <c r="Y113" s="131">
        <v>170</v>
      </c>
      <c r="Z113" s="131">
        <v>0</v>
      </c>
      <c r="AA113" s="131">
        <v>0</v>
      </c>
      <c r="AB113" s="199">
        <f>SUM(LARGE(U113:AA113,{1,2,3,4}))</f>
        <v>466</v>
      </c>
    </row>
    <row r="114" spans="17:28" ht="15">
      <c r="Q114" s="201">
        <v>13</v>
      </c>
      <c r="R114" s="200" t="s">
        <v>445</v>
      </c>
      <c r="S114" s="17"/>
      <c r="T114" s="17"/>
      <c r="U114" s="10">
        <v>187</v>
      </c>
      <c r="V114" s="10">
        <v>0</v>
      </c>
      <c r="W114" s="131">
        <v>239</v>
      </c>
      <c r="X114" s="131">
        <v>0</v>
      </c>
      <c r="Y114" s="131">
        <v>0</v>
      </c>
      <c r="Z114" s="131">
        <v>0</v>
      </c>
      <c r="AA114" s="131">
        <v>0</v>
      </c>
      <c r="AB114" s="199">
        <f>SUM(LARGE(U114:AA114,{1,2,3,4}))</f>
        <v>426</v>
      </c>
    </row>
    <row r="115" spans="1:28" ht="15">
      <c r="A115" s="321"/>
      <c r="B115" s="396"/>
      <c r="C115" s="396"/>
      <c r="D115" s="257"/>
      <c r="E115" s="335"/>
      <c r="F115" s="249"/>
      <c r="H115" s="251"/>
      <c r="I115" s="258"/>
      <c r="K115" s="251"/>
      <c r="L115" s="258"/>
      <c r="N115" s="251"/>
      <c r="O115" s="335"/>
      <c r="Q115" s="201">
        <v>14</v>
      </c>
      <c r="R115" s="200" t="s">
        <v>430</v>
      </c>
      <c r="S115" s="17"/>
      <c r="T115" s="284"/>
      <c r="U115" s="322">
        <v>114</v>
      </c>
      <c r="V115" s="322">
        <v>0</v>
      </c>
      <c r="W115" s="131">
        <v>0</v>
      </c>
      <c r="X115" s="131">
        <v>0</v>
      </c>
      <c r="Y115" s="131">
        <v>166</v>
      </c>
      <c r="Z115" s="131">
        <v>0</v>
      </c>
      <c r="AA115" s="131">
        <v>0</v>
      </c>
      <c r="AB115" s="199">
        <f>SUM(LARGE(U115:AA115,{1,2,3,4}))</f>
        <v>280</v>
      </c>
    </row>
    <row r="116" spans="1:28" s="396" customFormat="1" ht="15">
      <c r="A116" s="320"/>
      <c r="B116"/>
      <c r="C116"/>
      <c r="D116" s="20"/>
      <c r="E116" s="135"/>
      <c r="F116" s="64"/>
      <c r="G116" s="250"/>
      <c r="H116" s="184"/>
      <c r="I116" s="133"/>
      <c r="J116" s="411"/>
      <c r="K116" s="184"/>
      <c r="L116" s="133"/>
      <c r="M116" s="258"/>
      <c r="N116" s="184"/>
      <c r="O116" s="23"/>
      <c r="Q116" s="201">
        <v>15</v>
      </c>
      <c r="R116" s="200" t="s">
        <v>69</v>
      </c>
      <c r="S116" s="17"/>
      <c r="T116" s="284"/>
      <c r="U116" s="322">
        <v>0</v>
      </c>
      <c r="V116" s="322">
        <v>0</v>
      </c>
      <c r="W116" s="131">
        <v>0</v>
      </c>
      <c r="X116" s="131">
        <v>0</v>
      </c>
      <c r="Y116" s="131">
        <v>0</v>
      </c>
      <c r="Z116" s="131">
        <v>250</v>
      </c>
      <c r="AA116" s="131">
        <v>0</v>
      </c>
      <c r="AB116" s="199">
        <f>SUM(LARGE(U116:AA116,{1,2,3,4}))</f>
        <v>250</v>
      </c>
    </row>
    <row r="117" spans="17:28" ht="15">
      <c r="Q117" s="137">
        <v>16</v>
      </c>
      <c r="R117" s="200" t="s">
        <v>83</v>
      </c>
      <c r="S117" s="17"/>
      <c r="T117" s="284"/>
      <c r="U117" s="322">
        <v>149</v>
      </c>
      <c r="V117" s="322">
        <v>0</v>
      </c>
      <c r="W117" s="131">
        <v>0</v>
      </c>
      <c r="X117" s="131">
        <v>0</v>
      </c>
      <c r="Y117" s="131">
        <v>0</v>
      </c>
      <c r="Z117" s="322">
        <v>0</v>
      </c>
      <c r="AA117" s="131">
        <v>0</v>
      </c>
      <c r="AB117" s="199">
        <f>SUM(LARGE(U117:AA117,{1,2,3,4}))</f>
        <v>149</v>
      </c>
    </row>
    <row r="118" spans="17:28" ht="15">
      <c r="Q118" s="137">
        <v>17</v>
      </c>
      <c r="R118" s="200" t="s">
        <v>865</v>
      </c>
      <c r="S118" s="17"/>
      <c r="T118" s="284"/>
      <c r="U118" s="322">
        <v>107</v>
      </c>
      <c r="V118" s="322">
        <v>0</v>
      </c>
      <c r="W118" s="131">
        <v>0</v>
      </c>
      <c r="X118" s="131">
        <v>0</v>
      </c>
      <c r="Y118" s="131">
        <v>0</v>
      </c>
      <c r="Z118" s="131">
        <v>0</v>
      </c>
      <c r="AA118" s="131">
        <v>0</v>
      </c>
      <c r="AB118" s="199">
        <f>SUM(LARGE(U118:AA118,{1,2,3,4}))</f>
        <v>107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0"/>
  <sheetViews>
    <sheetView zoomScale="75" zoomScaleNormal="75" zoomScalePageLayoutView="0" workbookViewId="0" topLeftCell="A1">
      <selection activeCell="C7" sqref="C7"/>
    </sheetView>
  </sheetViews>
  <sheetFormatPr defaultColWidth="5.421875" defaultRowHeight="15"/>
  <cols>
    <col min="1" max="1" width="5.7109375" style="334" customWidth="1"/>
    <col min="2" max="2" width="14.140625" style="106" customWidth="1"/>
    <col min="3" max="3" width="16.421875" style="106" customWidth="1"/>
    <col min="4" max="4" width="26.8515625" style="117" customWidth="1"/>
    <col min="5" max="5" width="4.8515625" style="240" customWidth="1"/>
    <col min="6" max="6" width="4.421875" style="237" customWidth="1"/>
    <col min="7" max="7" width="4.57421875" style="277" customWidth="1"/>
    <col min="8" max="8" width="4.421875" style="184" customWidth="1"/>
    <col min="9" max="9" width="5.140625" style="133" customWidth="1"/>
    <col min="10" max="10" width="4.8515625" style="133" customWidth="1"/>
    <col min="11" max="11" width="4.7109375" style="184" customWidth="1"/>
    <col min="12" max="12" width="5.00390625" style="133" customWidth="1"/>
    <col min="13" max="13" width="5.00390625" style="258" customWidth="1"/>
    <col min="14" max="14" width="5.8515625" style="115" customWidth="1"/>
    <col min="15" max="15" width="5.28125" style="116" customWidth="1"/>
    <col min="16" max="16" width="2.00390625" style="106" customWidth="1"/>
    <col min="17" max="17" width="4.7109375" style="106" customWidth="1"/>
    <col min="18" max="18" width="12.28125" style="106" customWidth="1"/>
    <col min="19" max="19" width="16.8515625" style="106" customWidth="1"/>
    <col min="20" max="20" width="26.28125" style="106" customWidth="1"/>
    <col min="21" max="21" width="6.140625" style="106" customWidth="1"/>
    <col min="22" max="23" width="6.140625" style="185" customWidth="1"/>
    <col min="24" max="24" width="5.00390625" style="235" customWidth="1"/>
    <col min="25" max="25" width="5.7109375" style="185" customWidth="1"/>
    <col min="26" max="26" width="5.00390625" style="106" customWidth="1"/>
    <col min="27" max="27" width="6.00390625" style="106" customWidth="1"/>
    <col min="28" max="221" width="9.140625" style="106" customWidth="1"/>
    <col min="222" max="222" width="6.8515625" style="106" customWidth="1"/>
    <col min="223" max="223" width="10.00390625" style="106" customWidth="1"/>
    <col min="224" max="224" width="12.00390625" style="106" customWidth="1"/>
    <col min="225" max="225" width="18.7109375" style="106" customWidth="1"/>
    <col min="226" max="226" width="4.57421875" style="106" customWidth="1"/>
    <col min="227" max="227" width="4.421875" style="106" customWidth="1"/>
    <col min="228" max="228" width="3.8515625" style="106" customWidth="1"/>
    <col min="229" max="230" width="4.421875" style="106" customWidth="1"/>
    <col min="231" max="231" width="4.00390625" style="106" customWidth="1"/>
    <col min="232" max="232" width="4.57421875" style="106" customWidth="1"/>
    <col min="233" max="234" width="5.140625" style="106" customWidth="1"/>
    <col min="235" max="235" width="5.57421875" style="106" customWidth="1"/>
    <col min="236" max="236" width="4.7109375" style="106" customWidth="1"/>
    <col min="237" max="237" width="4.8515625" style="106" customWidth="1"/>
    <col min="238" max="238" width="4.28125" style="106" customWidth="1"/>
    <col min="239" max="239" width="4.421875" style="106" customWidth="1"/>
    <col min="240" max="240" width="4.28125" style="106" customWidth="1"/>
    <col min="241" max="241" width="4.7109375" style="106" customWidth="1"/>
    <col min="242" max="242" width="4.57421875" style="106" customWidth="1"/>
    <col min="243" max="243" width="4.8515625" style="106" customWidth="1"/>
    <col min="244" max="244" width="4.7109375" style="106" customWidth="1"/>
    <col min="245" max="245" width="5.00390625" style="106" customWidth="1"/>
    <col min="246" max="246" width="4.57421875" style="106" customWidth="1"/>
    <col min="247" max="247" width="4.8515625" style="106" customWidth="1"/>
    <col min="248" max="248" width="4.7109375" style="106" customWidth="1"/>
    <col min="249" max="249" width="5.00390625" style="106" customWidth="1"/>
    <col min="250" max="16384" width="5.421875" style="106" customWidth="1"/>
  </cols>
  <sheetData>
    <row r="1" spans="1:25" s="401" customFormat="1" ht="24" thickBot="1">
      <c r="A1" s="316" t="s">
        <v>484</v>
      </c>
      <c r="B1" s="400"/>
      <c r="C1" s="400"/>
      <c r="D1" s="400"/>
      <c r="E1" s="462"/>
      <c r="F1" s="463"/>
      <c r="G1" s="464"/>
      <c r="H1" s="465"/>
      <c r="I1" s="465"/>
      <c r="J1" s="465"/>
      <c r="K1" s="462"/>
      <c r="L1" s="465"/>
      <c r="M1" s="465"/>
      <c r="N1" s="466"/>
      <c r="O1" s="466"/>
      <c r="Q1" s="402"/>
      <c r="R1" s="403" t="s">
        <v>44</v>
      </c>
      <c r="S1" s="402"/>
      <c r="T1" s="402"/>
      <c r="V1" s="404"/>
      <c r="W1" s="404"/>
      <c r="X1" s="405"/>
      <c r="Y1" s="404"/>
    </row>
    <row r="2" spans="1:28" ht="117.75" thickBot="1">
      <c r="A2" s="355" t="s">
        <v>9</v>
      </c>
      <c r="B2" s="107"/>
      <c r="C2" s="107"/>
      <c r="D2" s="108"/>
      <c r="E2" s="537" t="s">
        <v>29</v>
      </c>
      <c r="F2" s="353" t="s">
        <v>964</v>
      </c>
      <c r="G2" s="564"/>
      <c r="H2" s="538" t="s">
        <v>26</v>
      </c>
      <c r="I2" s="565" t="s">
        <v>29</v>
      </c>
      <c r="J2" s="538" t="s">
        <v>31</v>
      </c>
      <c r="K2" s="538" t="s">
        <v>35</v>
      </c>
      <c r="L2" s="538" t="s">
        <v>40</v>
      </c>
      <c r="M2" s="538" t="s">
        <v>485</v>
      </c>
      <c r="N2" s="566" t="s">
        <v>42</v>
      </c>
      <c r="O2" s="567" t="s">
        <v>1</v>
      </c>
      <c r="Q2" s="109" t="s">
        <v>25</v>
      </c>
      <c r="R2" s="110"/>
      <c r="S2" s="110"/>
      <c r="T2" s="111"/>
      <c r="U2" s="203" t="s">
        <v>26</v>
      </c>
      <c r="V2" s="381" t="s">
        <v>29</v>
      </c>
      <c r="W2" s="538" t="s">
        <v>31</v>
      </c>
      <c r="X2" s="203" t="s">
        <v>35</v>
      </c>
      <c r="Y2" s="203" t="s">
        <v>40</v>
      </c>
      <c r="Z2" s="203" t="s">
        <v>485</v>
      </c>
      <c r="AA2" s="214" t="s">
        <v>42</v>
      </c>
      <c r="AB2" s="192" t="s">
        <v>1</v>
      </c>
    </row>
    <row r="3" spans="1:28" s="112" customFormat="1" ht="15">
      <c r="A3" s="333" t="s">
        <v>2</v>
      </c>
      <c r="B3" s="155" t="s">
        <v>8</v>
      </c>
      <c r="C3" s="155" t="s">
        <v>3</v>
      </c>
      <c r="D3" s="124" t="s">
        <v>4</v>
      </c>
      <c r="E3" s="407" t="s">
        <v>5</v>
      </c>
      <c r="F3" s="208" t="s">
        <v>27</v>
      </c>
      <c r="G3" s="209" t="s">
        <v>28</v>
      </c>
      <c r="H3" s="157" t="s">
        <v>6</v>
      </c>
      <c r="I3" s="157" t="s">
        <v>6</v>
      </c>
      <c r="J3" s="157" t="s">
        <v>6</v>
      </c>
      <c r="K3" s="157" t="s">
        <v>6</v>
      </c>
      <c r="L3" s="157" t="s">
        <v>6</v>
      </c>
      <c r="M3" s="157" t="s">
        <v>6</v>
      </c>
      <c r="N3" s="406" t="s">
        <v>6</v>
      </c>
      <c r="O3" s="322" t="s">
        <v>6</v>
      </c>
      <c r="Q3" s="333" t="s">
        <v>2</v>
      </c>
      <c r="R3" s="155" t="s">
        <v>8</v>
      </c>
      <c r="S3" s="155" t="s">
        <v>3</v>
      </c>
      <c r="T3" s="124" t="s">
        <v>4</v>
      </c>
      <c r="U3" s="157" t="s">
        <v>6</v>
      </c>
      <c r="V3" s="157" t="s">
        <v>6</v>
      </c>
      <c r="W3" s="157" t="s">
        <v>6</v>
      </c>
      <c r="X3" s="157" t="s">
        <v>6</v>
      </c>
      <c r="Y3" s="157" t="s">
        <v>6</v>
      </c>
      <c r="Z3" s="157" t="s">
        <v>6</v>
      </c>
      <c r="AA3" s="406" t="s">
        <v>6</v>
      </c>
      <c r="AB3" s="322" t="s">
        <v>6</v>
      </c>
    </row>
    <row r="4" spans="1:28" s="114" customFormat="1" ht="15">
      <c r="A4" s="314">
        <v>169</v>
      </c>
      <c r="B4" s="414" t="s">
        <v>336</v>
      </c>
      <c r="C4" s="414" t="s">
        <v>755</v>
      </c>
      <c r="D4" s="414" t="s">
        <v>706</v>
      </c>
      <c r="E4" s="407">
        <v>1</v>
      </c>
      <c r="F4" s="206">
        <v>5</v>
      </c>
      <c r="G4" s="220">
        <v>38</v>
      </c>
      <c r="H4" s="131">
        <v>89</v>
      </c>
      <c r="I4" s="322">
        <v>0</v>
      </c>
      <c r="J4" s="131">
        <v>97</v>
      </c>
      <c r="K4" s="131">
        <v>96</v>
      </c>
      <c r="L4" s="131">
        <v>99</v>
      </c>
      <c r="M4" s="131">
        <v>100</v>
      </c>
      <c r="N4" s="131">
        <v>0</v>
      </c>
      <c r="O4" s="199">
        <f>SUM(LARGE(H4:N4,{1,2,3,4}))</f>
        <v>392</v>
      </c>
      <c r="P4" s="314"/>
      <c r="Q4" s="314">
        <v>135</v>
      </c>
      <c r="R4" s="414" t="s">
        <v>204</v>
      </c>
      <c r="S4" s="414" t="s">
        <v>205</v>
      </c>
      <c r="T4" s="487" t="s">
        <v>635</v>
      </c>
      <c r="U4" s="131">
        <v>98</v>
      </c>
      <c r="V4" s="322">
        <v>0</v>
      </c>
      <c r="W4" s="131">
        <v>100</v>
      </c>
      <c r="X4" s="131">
        <v>100</v>
      </c>
      <c r="Y4" s="131">
        <v>57</v>
      </c>
      <c r="Z4" s="131">
        <v>97</v>
      </c>
      <c r="AA4" s="131">
        <v>0</v>
      </c>
      <c r="AB4" s="199">
        <f>SUM(LARGE(U4:AA4,{1,2,3,4}))</f>
        <v>395</v>
      </c>
    </row>
    <row r="5" spans="1:28" s="112" customFormat="1" ht="12" customHeight="1">
      <c r="A5" s="314">
        <v>141</v>
      </c>
      <c r="B5" s="414" t="s">
        <v>654</v>
      </c>
      <c r="C5" s="414" t="s">
        <v>475</v>
      </c>
      <c r="D5" s="414" t="s">
        <v>69</v>
      </c>
      <c r="E5" s="407">
        <v>2</v>
      </c>
      <c r="F5" s="206"/>
      <c r="G5" s="220">
        <v>43</v>
      </c>
      <c r="H5" s="131">
        <v>97</v>
      </c>
      <c r="I5" s="322">
        <v>0</v>
      </c>
      <c r="J5" s="131">
        <v>96</v>
      </c>
      <c r="K5" s="131">
        <v>98</v>
      </c>
      <c r="L5" s="131">
        <v>100</v>
      </c>
      <c r="M5" s="131">
        <v>99</v>
      </c>
      <c r="N5" s="131">
        <v>0</v>
      </c>
      <c r="O5" s="199">
        <f>SUM(LARGE(H5:N5,{1,2,3,4}))</f>
        <v>394</v>
      </c>
      <c r="P5" s="314"/>
      <c r="Q5" s="314">
        <v>141</v>
      </c>
      <c r="R5" s="414" t="s">
        <v>654</v>
      </c>
      <c r="S5" s="414" t="s">
        <v>475</v>
      </c>
      <c r="T5" s="414" t="s">
        <v>69</v>
      </c>
      <c r="U5" s="131">
        <v>97</v>
      </c>
      <c r="V5" s="322">
        <v>0</v>
      </c>
      <c r="W5" s="131">
        <v>96</v>
      </c>
      <c r="X5" s="131">
        <v>98</v>
      </c>
      <c r="Y5" s="131">
        <v>100</v>
      </c>
      <c r="Z5" s="131">
        <v>99</v>
      </c>
      <c r="AA5" s="131">
        <v>0</v>
      </c>
      <c r="AB5" s="199">
        <f>SUM(LARGE(U5:AA5,{1,2,3,4}))</f>
        <v>394</v>
      </c>
    </row>
    <row r="6" spans="1:28" s="112" customFormat="1" ht="12">
      <c r="A6" s="314">
        <v>179</v>
      </c>
      <c r="B6" s="414" t="s">
        <v>302</v>
      </c>
      <c r="C6" s="414" t="s">
        <v>220</v>
      </c>
      <c r="D6" s="414" t="s">
        <v>817</v>
      </c>
      <c r="E6" s="407">
        <v>3</v>
      </c>
      <c r="F6" s="206"/>
      <c r="G6" s="220">
        <v>46</v>
      </c>
      <c r="H6" s="131">
        <v>100</v>
      </c>
      <c r="I6" s="322">
        <v>0</v>
      </c>
      <c r="J6" s="131">
        <v>98</v>
      </c>
      <c r="K6" s="131">
        <v>97</v>
      </c>
      <c r="L6" s="131">
        <v>0</v>
      </c>
      <c r="M6" s="322">
        <v>98</v>
      </c>
      <c r="N6" s="131">
        <v>0</v>
      </c>
      <c r="O6" s="199">
        <f>SUM(LARGE(H6:N6,{1,2,3,4}))</f>
        <v>393</v>
      </c>
      <c r="P6" s="314"/>
      <c r="Q6" s="314">
        <v>179</v>
      </c>
      <c r="R6" s="414" t="s">
        <v>302</v>
      </c>
      <c r="S6" s="414" t="s">
        <v>220</v>
      </c>
      <c r="T6" s="414" t="s">
        <v>817</v>
      </c>
      <c r="U6" s="131">
        <v>100</v>
      </c>
      <c r="V6" s="322">
        <v>0</v>
      </c>
      <c r="W6" s="131">
        <v>98</v>
      </c>
      <c r="X6" s="131">
        <v>97</v>
      </c>
      <c r="Y6" s="131">
        <v>0</v>
      </c>
      <c r="Z6" s="322">
        <v>98</v>
      </c>
      <c r="AA6" s="131">
        <v>0</v>
      </c>
      <c r="AB6" s="199">
        <f>SUM(LARGE(U6:AA6,{1,2,3,4}))</f>
        <v>393</v>
      </c>
    </row>
    <row r="7" spans="1:28" s="112" customFormat="1" ht="12">
      <c r="A7" s="314">
        <v>135</v>
      </c>
      <c r="B7" s="414" t="s">
        <v>204</v>
      </c>
      <c r="C7" s="414" t="s">
        <v>205</v>
      </c>
      <c r="D7" s="487" t="s">
        <v>635</v>
      </c>
      <c r="E7" s="407">
        <v>4</v>
      </c>
      <c r="F7" s="206"/>
      <c r="G7" s="221">
        <v>50</v>
      </c>
      <c r="H7" s="131">
        <v>98</v>
      </c>
      <c r="I7" s="322">
        <v>0</v>
      </c>
      <c r="J7" s="131">
        <v>100</v>
      </c>
      <c r="K7" s="131">
        <v>100</v>
      </c>
      <c r="L7" s="131">
        <v>57</v>
      </c>
      <c r="M7" s="131">
        <v>97</v>
      </c>
      <c r="N7" s="131">
        <v>0</v>
      </c>
      <c r="O7" s="199">
        <f>SUM(LARGE(H7:N7,{1,2,3,4}))</f>
        <v>395</v>
      </c>
      <c r="P7" s="314"/>
      <c r="Q7" s="314">
        <v>169</v>
      </c>
      <c r="R7" s="414" t="s">
        <v>336</v>
      </c>
      <c r="S7" s="414" t="s">
        <v>755</v>
      </c>
      <c r="T7" s="414" t="s">
        <v>706</v>
      </c>
      <c r="U7" s="131">
        <v>89</v>
      </c>
      <c r="V7" s="322">
        <v>0</v>
      </c>
      <c r="W7" s="131">
        <v>97</v>
      </c>
      <c r="X7" s="131">
        <v>96</v>
      </c>
      <c r="Y7" s="131">
        <v>99</v>
      </c>
      <c r="Z7" s="131">
        <v>100</v>
      </c>
      <c r="AA7" s="131">
        <v>0</v>
      </c>
      <c r="AB7" s="199">
        <f>SUM(LARGE(U7:AA7,{1,2,3,4}))</f>
        <v>392</v>
      </c>
    </row>
    <row r="8" spans="1:28" s="112" customFormat="1" ht="12" customHeight="1">
      <c r="A8" s="314">
        <v>150</v>
      </c>
      <c r="B8" s="414" t="s">
        <v>213</v>
      </c>
      <c r="C8" s="414" t="s">
        <v>228</v>
      </c>
      <c r="D8" s="414" t="s">
        <v>62</v>
      </c>
      <c r="E8" s="407">
        <v>5</v>
      </c>
      <c r="F8" s="206"/>
      <c r="G8" s="220">
        <v>56</v>
      </c>
      <c r="H8" s="131">
        <v>96</v>
      </c>
      <c r="I8" s="322">
        <v>0</v>
      </c>
      <c r="J8" s="131">
        <v>93</v>
      </c>
      <c r="K8" s="131">
        <v>93</v>
      </c>
      <c r="L8" s="131">
        <v>0</v>
      </c>
      <c r="M8" s="131">
        <v>96</v>
      </c>
      <c r="N8" s="131">
        <v>0</v>
      </c>
      <c r="O8" s="199">
        <f>SUM(LARGE(H8:N8,{1,2,3,4}))</f>
        <v>378</v>
      </c>
      <c r="Q8" s="314">
        <v>139</v>
      </c>
      <c r="R8" s="414" t="s">
        <v>211</v>
      </c>
      <c r="S8" s="414" t="s">
        <v>128</v>
      </c>
      <c r="T8" s="414" t="s">
        <v>62</v>
      </c>
      <c r="U8" s="131">
        <v>95</v>
      </c>
      <c r="V8" s="322">
        <v>0</v>
      </c>
      <c r="W8" s="131">
        <v>94</v>
      </c>
      <c r="X8" s="131">
        <v>92</v>
      </c>
      <c r="Y8" s="131">
        <v>98</v>
      </c>
      <c r="Z8" s="131">
        <v>95</v>
      </c>
      <c r="AA8" s="131">
        <v>0</v>
      </c>
      <c r="AB8" s="199">
        <f>SUM(LARGE(U8:AA8,{1,2,3,4}))</f>
        <v>382</v>
      </c>
    </row>
    <row r="9" spans="1:28" s="112" customFormat="1" ht="12" customHeight="1">
      <c r="A9" s="314">
        <v>139</v>
      </c>
      <c r="B9" s="414" t="s">
        <v>211</v>
      </c>
      <c r="C9" s="414" t="s">
        <v>128</v>
      </c>
      <c r="D9" s="414" t="s">
        <v>62</v>
      </c>
      <c r="E9" s="407">
        <v>6</v>
      </c>
      <c r="F9" s="206">
        <v>6</v>
      </c>
      <c r="G9" s="220">
        <v>4</v>
      </c>
      <c r="H9" s="131">
        <v>95</v>
      </c>
      <c r="I9" s="322">
        <v>0</v>
      </c>
      <c r="J9" s="131">
        <v>94</v>
      </c>
      <c r="K9" s="131">
        <v>92</v>
      </c>
      <c r="L9" s="131">
        <v>98</v>
      </c>
      <c r="M9" s="131">
        <v>95</v>
      </c>
      <c r="N9" s="131">
        <v>0</v>
      </c>
      <c r="O9" s="199">
        <f>SUM(LARGE(H9:N9,{1,2,3,4}))</f>
        <v>382</v>
      </c>
      <c r="Q9" s="314">
        <v>150</v>
      </c>
      <c r="R9" s="414" t="s">
        <v>213</v>
      </c>
      <c r="S9" s="414" t="s">
        <v>228</v>
      </c>
      <c r="T9" s="414" t="s">
        <v>62</v>
      </c>
      <c r="U9" s="131">
        <v>96</v>
      </c>
      <c r="V9" s="322">
        <v>0</v>
      </c>
      <c r="W9" s="131">
        <v>93</v>
      </c>
      <c r="X9" s="131">
        <v>93</v>
      </c>
      <c r="Y9" s="131">
        <v>0</v>
      </c>
      <c r="Z9" s="131">
        <v>96</v>
      </c>
      <c r="AA9" s="131">
        <v>0</v>
      </c>
      <c r="AB9" s="199">
        <f>SUM(LARGE(U9:AA9,{1,2,3,4}))</f>
        <v>378</v>
      </c>
    </row>
    <row r="10" spans="1:28" s="112" customFormat="1" ht="12" customHeight="1">
      <c r="A10" s="314">
        <v>121</v>
      </c>
      <c r="B10" s="414" t="s">
        <v>164</v>
      </c>
      <c r="C10" s="487" t="s">
        <v>200</v>
      </c>
      <c r="D10" s="414" t="s">
        <v>348</v>
      </c>
      <c r="E10" s="407">
        <v>7</v>
      </c>
      <c r="F10" s="206"/>
      <c r="G10" s="220">
        <v>9</v>
      </c>
      <c r="H10" s="131">
        <v>83</v>
      </c>
      <c r="I10" s="10">
        <v>0</v>
      </c>
      <c r="J10" s="131">
        <v>87</v>
      </c>
      <c r="K10" s="131">
        <v>85</v>
      </c>
      <c r="L10" s="131">
        <v>80</v>
      </c>
      <c r="M10" s="131">
        <v>94</v>
      </c>
      <c r="N10" s="131">
        <v>0</v>
      </c>
      <c r="O10" s="199">
        <f>SUM(LARGE(H10:N10,{1,2,3,4}))</f>
        <v>349</v>
      </c>
      <c r="Q10" s="314">
        <v>118</v>
      </c>
      <c r="R10" s="414" t="s">
        <v>600</v>
      </c>
      <c r="S10" s="487" t="s">
        <v>232</v>
      </c>
      <c r="T10" s="414" t="s">
        <v>69</v>
      </c>
      <c r="U10" s="131">
        <v>94</v>
      </c>
      <c r="V10" s="322">
        <v>0</v>
      </c>
      <c r="W10" s="131">
        <v>91</v>
      </c>
      <c r="X10" s="131">
        <v>95</v>
      </c>
      <c r="Y10" s="131">
        <v>97</v>
      </c>
      <c r="Z10" s="131">
        <v>0</v>
      </c>
      <c r="AA10" s="131">
        <v>0</v>
      </c>
      <c r="AB10" s="199">
        <f>SUM(LARGE(U10:AA10,{1,2,3,4}))</f>
        <v>377</v>
      </c>
    </row>
    <row r="11" spans="1:28" s="112" customFormat="1" ht="12" customHeight="1">
      <c r="A11" s="314">
        <v>147</v>
      </c>
      <c r="B11" s="490" t="s">
        <v>182</v>
      </c>
      <c r="C11" s="490" t="s">
        <v>665</v>
      </c>
      <c r="D11" s="413" t="s">
        <v>137</v>
      </c>
      <c r="E11" s="407">
        <v>8</v>
      </c>
      <c r="F11" s="206"/>
      <c r="G11" s="221">
        <v>19</v>
      </c>
      <c r="H11" s="131">
        <v>84</v>
      </c>
      <c r="I11" s="10">
        <v>0</v>
      </c>
      <c r="J11" s="131">
        <v>85</v>
      </c>
      <c r="K11" s="131">
        <v>91</v>
      </c>
      <c r="L11" s="131">
        <v>90</v>
      </c>
      <c r="M11" s="131">
        <v>93</v>
      </c>
      <c r="N11" s="131">
        <v>0</v>
      </c>
      <c r="O11" s="199">
        <f>SUM(LARGE(H11:N11,{1,2,3,4}))</f>
        <v>359</v>
      </c>
      <c r="Q11" s="314">
        <v>113</v>
      </c>
      <c r="R11" s="414" t="s">
        <v>597</v>
      </c>
      <c r="S11" s="487" t="s">
        <v>220</v>
      </c>
      <c r="T11" s="414" t="s">
        <v>69</v>
      </c>
      <c r="U11" s="131">
        <v>68</v>
      </c>
      <c r="V11" s="10">
        <v>0</v>
      </c>
      <c r="W11" s="131">
        <v>88</v>
      </c>
      <c r="X11" s="131">
        <v>89</v>
      </c>
      <c r="Y11" s="131">
        <v>96</v>
      </c>
      <c r="Z11" s="131">
        <v>91</v>
      </c>
      <c r="AA11" s="131">
        <v>0</v>
      </c>
      <c r="AB11" s="199">
        <f>SUM(LARGE(U11:AA11,{1,2,3,4}))</f>
        <v>364</v>
      </c>
    </row>
    <row r="12" spans="1:28" s="112" customFormat="1" ht="12" customHeight="1">
      <c r="A12" s="314">
        <v>152</v>
      </c>
      <c r="B12" s="414" t="s">
        <v>199</v>
      </c>
      <c r="C12" s="414" t="s">
        <v>456</v>
      </c>
      <c r="D12" s="414" t="s">
        <v>74</v>
      </c>
      <c r="E12" s="407">
        <v>9</v>
      </c>
      <c r="F12" s="206"/>
      <c r="G12" s="220">
        <v>25</v>
      </c>
      <c r="H12" s="131">
        <v>87</v>
      </c>
      <c r="I12" s="322">
        <v>0</v>
      </c>
      <c r="J12" s="131">
        <v>0</v>
      </c>
      <c r="K12" s="131">
        <v>90</v>
      </c>
      <c r="L12" s="131">
        <v>0</v>
      </c>
      <c r="M12" s="131">
        <v>92</v>
      </c>
      <c r="N12" s="131">
        <v>0</v>
      </c>
      <c r="O12" s="199">
        <f>SUM(LARGE(H12:N12,{1,2,3,4}))</f>
        <v>269</v>
      </c>
      <c r="Q12" s="314">
        <v>147</v>
      </c>
      <c r="R12" s="490" t="s">
        <v>182</v>
      </c>
      <c r="S12" s="490" t="s">
        <v>665</v>
      </c>
      <c r="T12" s="413" t="s">
        <v>137</v>
      </c>
      <c r="U12" s="131">
        <v>84</v>
      </c>
      <c r="V12" s="10">
        <v>0</v>
      </c>
      <c r="W12" s="131">
        <v>85</v>
      </c>
      <c r="X12" s="131">
        <v>91</v>
      </c>
      <c r="Y12" s="131">
        <v>90</v>
      </c>
      <c r="Z12" s="131">
        <v>93</v>
      </c>
      <c r="AA12" s="131">
        <v>0</v>
      </c>
      <c r="AB12" s="199">
        <f>SUM(LARGE(U12:AA12,{1,2,3,4}))</f>
        <v>359</v>
      </c>
    </row>
    <row r="13" spans="1:28" s="112" customFormat="1" ht="12.75" customHeight="1">
      <c r="A13" s="314">
        <v>113</v>
      </c>
      <c r="B13" s="414" t="s">
        <v>597</v>
      </c>
      <c r="C13" s="487" t="s">
        <v>220</v>
      </c>
      <c r="D13" s="414" t="s">
        <v>69</v>
      </c>
      <c r="E13" s="407">
        <v>10</v>
      </c>
      <c r="F13" s="206"/>
      <c r="G13" s="220">
        <v>26</v>
      </c>
      <c r="H13" s="131">
        <v>68</v>
      </c>
      <c r="I13" s="10">
        <v>0</v>
      </c>
      <c r="J13" s="131">
        <v>88</v>
      </c>
      <c r="K13" s="131">
        <v>89</v>
      </c>
      <c r="L13" s="131">
        <v>96</v>
      </c>
      <c r="M13" s="131">
        <v>91</v>
      </c>
      <c r="N13" s="131">
        <v>0</v>
      </c>
      <c r="O13" s="199">
        <f>SUM(LARGE(H13:N13,{1,2,3,4}))</f>
        <v>364</v>
      </c>
      <c r="Q13" s="314">
        <v>121</v>
      </c>
      <c r="R13" s="414" t="s">
        <v>164</v>
      </c>
      <c r="S13" s="487" t="s">
        <v>200</v>
      </c>
      <c r="T13" s="414" t="s">
        <v>348</v>
      </c>
      <c r="U13" s="131">
        <v>83</v>
      </c>
      <c r="V13" s="10">
        <v>0</v>
      </c>
      <c r="W13" s="131">
        <v>87</v>
      </c>
      <c r="X13" s="131">
        <v>85</v>
      </c>
      <c r="Y13" s="131">
        <v>80</v>
      </c>
      <c r="Z13" s="131">
        <v>94</v>
      </c>
      <c r="AA13" s="131">
        <v>0</v>
      </c>
      <c r="AB13" s="199">
        <f>SUM(LARGE(U13:AA13,{1,2,3,4}))</f>
        <v>349</v>
      </c>
    </row>
    <row r="14" spans="1:28" s="112" customFormat="1" ht="12.75" customHeight="1">
      <c r="A14" s="314">
        <v>187</v>
      </c>
      <c r="B14" s="368" t="s">
        <v>694</v>
      </c>
      <c r="C14" s="368" t="s">
        <v>936</v>
      </c>
      <c r="D14" s="368" t="s">
        <v>62</v>
      </c>
      <c r="E14" s="407">
        <v>11</v>
      </c>
      <c r="F14" s="206"/>
      <c r="G14" s="220">
        <v>31</v>
      </c>
      <c r="H14" s="322">
        <v>0</v>
      </c>
      <c r="I14" s="322">
        <v>0</v>
      </c>
      <c r="J14" s="131">
        <v>0</v>
      </c>
      <c r="K14" s="131">
        <v>84</v>
      </c>
      <c r="L14" s="131">
        <v>94</v>
      </c>
      <c r="M14" s="131">
        <v>90</v>
      </c>
      <c r="N14" s="131">
        <v>0</v>
      </c>
      <c r="O14" s="199">
        <f>SUM(LARGE(H14:N14,{1,2,3,4}))</f>
        <v>268</v>
      </c>
      <c r="Q14" s="314">
        <v>200</v>
      </c>
      <c r="R14" s="413" t="s">
        <v>173</v>
      </c>
      <c r="S14" s="413" t="s">
        <v>897</v>
      </c>
      <c r="T14" s="413" t="s">
        <v>62</v>
      </c>
      <c r="U14" s="322">
        <v>0</v>
      </c>
      <c r="V14" s="322">
        <v>0</v>
      </c>
      <c r="W14" s="131">
        <v>89</v>
      </c>
      <c r="X14" s="131">
        <v>80</v>
      </c>
      <c r="Y14" s="131">
        <v>89</v>
      </c>
      <c r="Z14" s="131">
        <v>88</v>
      </c>
      <c r="AA14" s="131">
        <v>0</v>
      </c>
      <c r="AB14" s="199">
        <f>SUM(LARGE(U14:AA14,{1,2,3,4}))</f>
        <v>346</v>
      </c>
    </row>
    <row r="15" spans="1:28" s="112" customFormat="1" ht="12" customHeight="1">
      <c r="A15" s="314">
        <v>104</v>
      </c>
      <c r="B15" s="414" t="s">
        <v>164</v>
      </c>
      <c r="C15" s="414" t="s">
        <v>518</v>
      </c>
      <c r="D15" s="414" t="s">
        <v>519</v>
      </c>
      <c r="E15" s="165">
        <v>12</v>
      </c>
      <c r="F15" s="220"/>
      <c r="G15" s="389">
        <v>33</v>
      </c>
      <c r="H15" s="131">
        <v>82</v>
      </c>
      <c r="I15" s="322">
        <v>0</v>
      </c>
      <c r="J15" s="131">
        <v>0</v>
      </c>
      <c r="K15" s="131">
        <v>82</v>
      </c>
      <c r="L15" s="131">
        <v>81</v>
      </c>
      <c r="M15" s="131">
        <v>89</v>
      </c>
      <c r="N15" s="131">
        <v>0</v>
      </c>
      <c r="O15" s="199">
        <f>SUM(LARGE(H15:N15,{1,2,3,4}))</f>
        <v>334</v>
      </c>
      <c r="Q15" s="314">
        <v>120</v>
      </c>
      <c r="R15" s="414" t="s">
        <v>203</v>
      </c>
      <c r="S15" s="487" t="s">
        <v>202</v>
      </c>
      <c r="T15" s="414" t="s">
        <v>585</v>
      </c>
      <c r="U15" s="131">
        <v>88</v>
      </c>
      <c r="V15" s="322">
        <v>0</v>
      </c>
      <c r="W15" s="131">
        <v>81</v>
      </c>
      <c r="X15" s="131">
        <v>83</v>
      </c>
      <c r="Y15" s="131">
        <v>68</v>
      </c>
      <c r="Z15" s="131">
        <v>86</v>
      </c>
      <c r="AA15" s="131">
        <v>0</v>
      </c>
      <c r="AB15" s="199">
        <f>SUM(LARGE(U15:AA15,{1,2,3,4}))</f>
        <v>338</v>
      </c>
    </row>
    <row r="16" spans="1:28" s="112" customFormat="1" ht="12">
      <c r="A16" s="314">
        <v>200</v>
      </c>
      <c r="B16" s="413" t="s">
        <v>173</v>
      </c>
      <c r="C16" s="413" t="s">
        <v>897</v>
      </c>
      <c r="D16" s="413" t="s">
        <v>62</v>
      </c>
      <c r="E16" s="407">
        <v>13</v>
      </c>
      <c r="F16" s="206"/>
      <c r="G16" s="220">
        <v>34</v>
      </c>
      <c r="H16" s="322">
        <v>0</v>
      </c>
      <c r="I16" s="322">
        <v>0</v>
      </c>
      <c r="J16" s="131">
        <v>89</v>
      </c>
      <c r="K16" s="131">
        <v>80</v>
      </c>
      <c r="L16" s="131">
        <v>89</v>
      </c>
      <c r="M16" s="131">
        <v>88</v>
      </c>
      <c r="N16" s="131">
        <v>0</v>
      </c>
      <c r="O16" s="199">
        <f>SUM(LARGE(H16:N16,{1,2,3,4}))</f>
        <v>346</v>
      </c>
      <c r="Q16" s="314">
        <v>104</v>
      </c>
      <c r="R16" s="414" t="s">
        <v>164</v>
      </c>
      <c r="S16" s="414" t="s">
        <v>518</v>
      </c>
      <c r="T16" s="414" t="s">
        <v>519</v>
      </c>
      <c r="U16" s="131">
        <v>82</v>
      </c>
      <c r="V16" s="322">
        <v>0</v>
      </c>
      <c r="W16" s="131">
        <v>0</v>
      </c>
      <c r="X16" s="131">
        <v>82</v>
      </c>
      <c r="Y16" s="131">
        <v>81</v>
      </c>
      <c r="Z16" s="131">
        <v>89</v>
      </c>
      <c r="AA16" s="131">
        <v>0</v>
      </c>
      <c r="AB16" s="199">
        <f>SUM(LARGE(U16:AA16,{1,2,3,4}))</f>
        <v>334</v>
      </c>
    </row>
    <row r="17" spans="1:28" s="112" customFormat="1" ht="12" customHeight="1">
      <c r="A17" s="314">
        <v>161</v>
      </c>
      <c r="B17" s="492" t="s">
        <v>746</v>
      </c>
      <c r="C17" s="492" t="s">
        <v>747</v>
      </c>
      <c r="D17" s="492" t="s">
        <v>154</v>
      </c>
      <c r="E17" s="407">
        <v>14</v>
      </c>
      <c r="F17" s="206"/>
      <c r="G17" s="221">
        <v>35</v>
      </c>
      <c r="H17" s="131">
        <v>81</v>
      </c>
      <c r="I17" s="322">
        <v>0</v>
      </c>
      <c r="J17" s="131">
        <v>86</v>
      </c>
      <c r="K17" s="131">
        <v>74</v>
      </c>
      <c r="L17" s="131">
        <v>0</v>
      </c>
      <c r="M17" s="131">
        <v>87</v>
      </c>
      <c r="N17" s="131">
        <v>0</v>
      </c>
      <c r="O17" s="199">
        <f>SUM(LARGE(H17:N17,{1,2,3,4}))</f>
        <v>328</v>
      </c>
      <c r="Q17" s="314">
        <v>134</v>
      </c>
      <c r="R17" s="414" t="s">
        <v>206</v>
      </c>
      <c r="S17" s="414" t="s">
        <v>207</v>
      </c>
      <c r="T17" s="487" t="s">
        <v>635</v>
      </c>
      <c r="U17" s="131">
        <v>77</v>
      </c>
      <c r="V17" s="10">
        <v>0</v>
      </c>
      <c r="W17" s="131">
        <v>80</v>
      </c>
      <c r="X17" s="131">
        <v>0</v>
      </c>
      <c r="Y17" s="131">
        <v>95</v>
      </c>
      <c r="Z17" s="131">
        <v>82</v>
      </c>
      <c r="AA17" s="131">
        <v>0</v>
      </c>
      <c r="AB17" s="199">
        <f>SUM(LARGE(U17:AA17,{1,2,3,4}))</f>
        <v>334</v>
      </c>
    </row>
    <row r="18" spans="1:28" s="112" customFormat="1" ht="12" customHeight="1">
      <c r="A18" s="314">
        <v>120</v>
      </c>
      <c r="B18" s="414" t="s">
        <v>203</v>
      </c>
      <c r="C18" s="487" t="s">
        <v>202</v>
      </c>
      <c r="D18" s="414" t="s">
        <v>585</v>
      </c>
      <c r="E18" s="407">
        <v>15</v>
      </c>
      <c r="F18" s="206"/>
      <c r="G18" s="220">
        <v>36</v>
      </c>
      <c r="H18" s="131">
        <v>88</v>
      </c>
      <c r="I18" s="322">
        <v>0</v>
      </c>
      <c r="J18" s="131">
        <v>81</v>
      </c>
      <c r="K18" s="131">
        <v>83</v>
      </c>
      <c r="L18" s="131">
        <v>68</v>
      </c>
      <c r="M18" s="131">
        <v>86</v>
      </c>
      <c r="N18" s="131">
        <v>0</v>
      </c>
      <c r="O18" s="199">
        <f>SUM(LARGE(H18:N18,{1,2,3,4}))</f>
        <v>338</v>
      </c>
      <c r="Q18" s="314">
        <v>133</v>
      </c>
      <c r="R18" s="414" t="s">
        <v>640</v>
      </c>
      <c r="S18" s="414" t="s">
        <v>641</v>
      </c>
      <c r="T18" s="487" t="s">
        <v>635</v>
      </c>
      <c r="U18" s="131">
        <v>85</v>
      </c>
      <c r="V18" s="322">
        <v>0</v>
      </c>
      <c r="W18" s="131">
        <v>84</v>
      </c>
      <c r="X18" s="131">
        <v>81</v>
      </c>
      <c r="Y18" s="131">
        <v>84</v>
      </c>
      <c r="Z18" s="322">
        <v>0</v>
      </c>
      <c r="AA18" s="131">
        <v>0</v>
      </c>
      <c r="AB18" s="199">
        <f>SUM(LARGE(U18:AA18,{1,2,3,4}))</f>
        <v>334</v>
      </c>
    </row>
    <row r="19" spans="1:28" s="112" customFormat="1" ht="12.75" customHeight="1">
      <c r="A19" s="314">
        <v>108</v>
      </c>
      <c r="B19" s="414" t="s">
        <v>182</v>
      </c>
      <c r="C19" s="487" t="s">
        <v>332</v>
      </c>
      <c r="D19" s="414" t="s">
        <v>74</v>
      </c>
      <c r="E19" s="407">
        <v>16</v>
      </c>
      <c r="F19" s="206"/>
      <c r="G19" s="220">
        <v>36</v>
      </c>
      <c r="H19" s="131">
        <v>76</v>
      </c>
      <c r="I19" s="322">
        <v>0</v>
      </c>
      <c r="J19" s="131">
        <v>64</v>
      </c>
      <c r="K19" s="131">
        <v>62</v>
      </c>
      <c r="L19" s="131">
        <v>72</v>
      </c>
      <c r="M19" s="131">
        <v>85</v>
      </c>
      <c r="N19" s="131">
        <v>0</v>
      </c>
      <c r="O19" s="199">
        <f>SUM(LARGE(H19:N19,{1,2,3,4}))</f>
        <v>297</v>
      </c>
      <c r="Q19" s="314">
        <v>156</v>
      </c>
      <c r="R19" s="305" t="s">
        <v>173</v>
      </c>
      <c r="S19" s="305" t="s">
        <v>742</v>
      </c>
      <c r="T19" s="305" t="s">
        <v>703</v>
      </c>
      <c r="U19" s="322">
        <v>0</v>
      </c>
      <c r="V19" s="322">
        <v>0</v>
      </c>
      <c r="W19" s="131">
        <v>82</v>
      </c>
      <c r="X19" s="131">
        <v>86</v>
      </c>
      <c r="Y19" s="131">
        <v>93</v>
      </c>
      <c r="Z19" s="131">
        <v>72</v>
      </c>
      <c r="AA19" s="131">
        <v>0</v>
      </c>
      <c r="AB19" s="199">
        <f>SUM(LARGE(U19:AA19,{1,2,3,4}))</f>
        <v>333</v>
      </c>
    </row>
    <row r="20" spans="1:28" s="112" customFormat="1" ht="12" customHeight="1">
      <c r="A20" s="314">
        <v>136</v>
      </c>
      <c r="B20" s="414" t="s">
        <v>209</v>
      </c>
      <c r="C20" s="414" t="s">
        <v>210</v>
      </c>
      <c r="D20" s="487" t="s">
        <v>635</v>
      </c>
      <c r="E20" s="407">
        <v>17</v>
      </c>
      <c r="F20" s="206"/>
      <c r="G20" s="220">
        <v>43</v>
      </c>
      <c r="H20" s="322">
        <v>0</v>
      </c>
      <c r="I20" s="322">
        <v>0</v>
      </c>
      <c r="J20" s="131">
        <v>74</v>
      </c>
      <c r="K20" s="131">
        <v>71</v>
      </c>
      <c r="L20" s="131">
        <v>91</v>
      </c>
      <c r="M20" s="131">
        <v>84</v>
      </c>
      <c r="N20" s="131">
        <v>0</v>
      </c>
      <c r="O20" s="199">
        <f>SUM(LARGE(H20:N20,{1,2,3,4}))</f>
        <v>320</v>
      </c>
      <c r="Q20" s="314">
        <v>175</v>
      </c>
      <c r="R20" s="414" t="s">
        <v>797</v>
      </c>
      <c r="S20" s="414" t="s">
        <v>361</v>
      </c>
      <c r="T20" s="414" t="s">
        <v>802</v>
      </c>
      <c r="U20" s="322">
        <v>0</v>
      </c>
      <c r="V20" s="322">
        <v>0</v>
      </c>
      <c r="W20" s="131">
        <v>79</v>
      </c>
      <c r="X20" s="131">
        <v>78</v>
      </c>
      <c r="Y20" s="131">
        <v>92</v>
      </c>
      <c r="Z20" s="131">
        <v>81</v>
      </c>
      <c r="AA20" s="131">
        <v>0</v>
      </c>
      <c r="AB20" s="199">
        <f>SUM(LARGE(U20:AA20,{1,2,3,4}))</f>
        <v>330</v>
      </c>
    </row>
    <row r="21" spans="1:28" s="112" customFormat="1" ht="12" customHeight="1">
      <c r="A21" s="314">
        <v>163</v>
      </c>
      <c r="B21" s="492" t="s">
        <v>299</v>
      </c>
      <c r="C21" s="492" t="s">
        <v>748</v>
      </c>
      <c r="D21" s="492" t="s">
        <v>705</v>
      </c>
      <c r="E21" s="407">
        <v>18</v>
      </c>
      <c r="F21" s="206"/>
      <c r="G21" s="220">
        <v>45</v>
      </c>
      <c r="H21" s="131">
        <v>66</v>
      </c>
      <c r="I21" s="10">
        <v>0</v>
      </c>
      <c r="J21" s="131">
        <v>66</v>
      </c>
      <c r="K21" s="131">
        <v>70</v>
      </c>
      <c r="L21" s="131">
        <v>86</v>
      </c>
      <c r="M21" s="131">
        <v>83</v>
      </c>
      <c r="N21" s="131">
        <v>0</v>
      </c>
      <c r="O21" s="199">
        <f>SUM(LARGE(H21:N21,{1,2,3,4}))</f>
        <v>305</v>
      </c>
      <c r="Q21" s="314">
        <v>161</v>
      </c>
      <c r="R21" s="492" t="s">
        <v>746</v>
      </c>
      <c r="S21" s="492" t="s">
        <v>747</v>
      </c>
      <c r="T21" s="492" t="s">
        <v>154</v>
      </c>
      <c r="U21" s="131">
        <v>81</v>
      </c>
      <c r="V21" s="322">
        <v>0</v>
      </c>
      <c r="W21" s="131">
        <v>86</v>
      </c>
      <c r="X21" s="131">
        <v>74</v>
      </c>
      <c r="Y21" s="131">
        <v>0</v>
      </c>
      <c r="Z21" s="131">
        <v>87</v>
      </c>
      <c r="AA21" s="131">
        <v>0</v>
      </c>
      <c r="AB21" s="199">
        <f>SUM(LARGE(U21:AA21,{1,2,3,4}))</f>
        <v>328</v>
      </c>
    </row>
    <row r="22" spans="1:28" s="112" customFormat="1" ht="12" customHeight="1">
      <c r="A22" s="314">
        <v>134</v>
      </c>
      <c r="B22" s="414" t="s">
        <v>206</v>
      </c>
      <c r="C22" s="414" t="s">
        <v>207</v>
      </c>
      <c r="D22" s="487" t="s">
        <v>635</v>
      </c>
      <c r="E22" s="407">
        <v>19</v>
      </c>
      <c r="F22" s="206"/>
      <c r="G22" s="220">
        <v>47</v>
      </c>
      <c r="H22" s="131">
        <v>77</v>
      </c>
      <c r="I22" s="10">
        <v>0</v>
      </c>
      <c r="J22" s="131">
        <v>80</v>
      </c>
      <c r="K22" s="131">
        <v>0</v>
      </c>
      <c r="L22" s="131">
        <v>95</v>
      </c>
      <c r="M22" s="131">
        <v>82</v>
      </c>
      <c r="N22" s="131">
        <v>0</v>
      </c>
      <c r="O22" s="199">
        <f>SUM(LARGE(H22:N22,{1,2,3,4}))</f>
        <v>334</v>
      </c>
      <c r="Q22" s="314">
        <v>136</v>
      </c>
      <c r="R22" s="414" t="s">
        <v>209</v>
      </c>
      <c r="S22" s="414" t="s">
        <v>210</v>
      </c>
      <c r="T22" s="487" t="s">
        <v>635</v>
      </c>
      <c r="U22" s="322">
        <v>0</v>
      </c>
      <c r="V22" s="322">
        <v>0</v>
      </c>
      <c r="W22" s="131">
        <v>74</v>
      </c>
      <c r="X22" s="131">
        <v>71</v>
      </c>
      <c r="Y22" s="131">
        <v>91</v>
      </c>
      <c r="Z22" s="131">
        <v>84</v>
      </c>
      <c r="AA22" s="131">
        <v>0</v>
      </c>
      <c r="AB22" s="199">
        <f>SUM(LARGE(U22:AA22,{1,2,3,4}))</f>
        <v>320</v>
      </c>
    </row>
    <row r="23" spans="1:28" s="112" customFormat="1" ht="12" customHeight="1">
      <c r="A23" s="314">
        <v>175</v>
      </c>
      <c r="B23" s="414" t="s">
        <v>797</v>
      </c>
      <c r="C23" s="414" t="s">
        <v>361</v>
      </c>
      <c r="D23" s="414" t="s">
        <v>802</v>
      </c>
      <c r="E23" s="407">
        <v>20</v>
      </c>
      <c r="F23" s="206"/>
      <c r="G23" s="220">
        <v>47</v>
      </c>
      <c r="H23" s="322">
        <v>0</v>
      </c>
      <c r="I23" s="322">
        <v>0</v>
      </c>
      <c r="J23" s="131">
        <v>79</v>
      </c>
      <c r="K23" s="131">
        <v>78</v>
      </c>
      <c r="L23" s="131">
        <v>92</v>
      </c>
      <c r="M23" s="131">
        <v>81</v>
      </c>
      <c r="N23" s="131">
        <v>0</v>
      </c>
      <c r="O23" s="199">
        <f>SUM(LARGE(H23:N23,{1,2,3,4}))</f>
        <v>330</v>
      </c>
      <c r="Q23" s="314">
        <v>170</v>
      </c>
      <c r="R23" s="414" t="s">
        <v>461</v>
      </c>
      <c r="S23" s="414" t="s">
        <v>722</v>
      </c>
      <c r="T23" s="414" t="s">
        <v>706</v>
      </c>
      <c r="U23" s="131">
        <v>71</v>
      </c>
      <c r="V23" s="322">
        <v>0</v>
      </c>
      <c r="W23" s="131">
        <v>78</v>
      </c>
      <c r="X23" s="131">
        <v>77</v>
      </c>
      <c r="Y23" s="131">
        <v>88</v>
      </c>
      <c r="Z23" s="131">
        <v>0</v>
      </c>
      <c r="AA23" s="131">
        <v>0</v>
      </c>
      <c r="AB23" s="199">
        <f>SUM(LARGE(U23:AA23,{1,2,3,4}))</f>
        <v>314</v>
      </c>
    </row>
    <row r="24" spans="1:28" s="112" customFormat="1" ht="12" customHeight="1">
      <c r="A24" s="314">
        <v>177</v>
      </c>
      <c r="B24" s="414" t="s">
        <v>800</v>
      </c>
      <c r="C24" s="414" t="s">
        <v>801</v>
      </c>
      <c r="D24" s="414" t="s">
        <v>802</v>
      </c>
      <c r="E24" s="407">
        <v>21</v>
      </c>
      <c r="F24" s="206"/>
      <c r="G24" s="221">
        <v>51</v>
      </c>
      <c r="H24" s="177">
        <v>46</v>
      </c>
      <c r="I24" s="322">
        <v>0</v>
      </c>
      <c r="J24" s="131">
        <v>69</v>
      </c>
      <c r="K24" s="131">
        <v>60</v>
      </c>
      <c r="L24" s="131">
        <v>73</v>
      </c>
      <c r="M24" s="131">
        <v>80</v>
      </c>
      <c r="N24" s="131">
        <v>0</v>
      </c>
      <c r="O24" s="199">
        <f>SUM(LARGE(H24:N24,{1,2,3,4}))</f>
        <v>282</v>
      </c>
      <c r="Q24" s="314">
        <v>163</v>
      </c>
      <c r="R24" s="492" t="s">
        <v>299</v>
      </c>
      <c r="S24" s="492" t="s">
        <v>748</v>
      </c>
      <c r="T24" s="492" t="s">
        <v>705</v>
      </c>
      <c r="U24" s="131">
        <v>66</v>
      </c>
      <c r="V24" s="10">
        <v>0</v>
      </c>
      <c r="W24" s="131">
        <v>66</v>
      </c>
      <c r="X24" s="131">
        <v>70</v>
      </c>
      <c r="Y24" s="131">
        <v>86</v>
      </c>
      <c r="Z24" s="131">
        <v>83</v>
      </c>
      <c r="AA24" s="131">
        <v>0</v>
      </c>
      <c r="AB24" s="199">
        <f>SUM(LARGE(U24:AA24,{1,2,3,4}))</f>
        <v>305</v>
      </c>
    </row>
    <row r="25" spans="1:28" s="112" customFormat="1" ht="12.75">
      <c r="A25" s="314">
        <v>155</v>
      </c>
      <c r="B25" s="488" t="s">
        <v>294</v>
      </c>
      <c r="C25" s="488" t="s">
        <v>177</v>
      </c>
      <c r="D25" s="488" t="s">
        <v>702</v>
      </c>
      <c r="E25" s="407">
        <v>22</v>
      </c>
      <c r="F25" s="206"/>
      <c r="G25" s="220">
        <v>56</v>
      </c>
      <c r="H25" s="131">
        <v>72</v>
      </c>
      <c r="I25" s="10">
        <v>0</v>
      </c>
      <c r="J25" s="131">
        <v>70</v>
      </c>
      <c r="K25" s="131">
        <v>0</v>
      </c>
      <c r="L25" s="131">
        <v>82</v>
      </c>
      <c r="M25" s="131">
        <v>79</v>
      </c>
      <c r="N25" s="131">
        <v>0</v>
      </c>
      <c r="O25" s="199">
        <f>SUM(LARGE(H25:N25,{1,2,3,4}))</f>
        <v>303</v>
      </c>
      <c r="Q25" s="314">
        <v>155</v>
      </c>
      <c r="R25" s="488" t="s">
        <v>294</v>
      </c>
      <c r="S25" s="488" t="s">
        <v>177</v>
      </c>
      <c r="T25" s="488" t="s">
        <v>702</v>
      </c>
      <c r="U25" s="131">
        <v>72</v>
      </c>
      <c r="V25" s="10">
        <v>0</v>
      </c>
      <c r="W25" s="131">
        <v>70</v>
      </c>
      <c r="X25" s="131">
        <v>0</v>
      </c>
      <c r="Y25" s="131">
        <v>82</v>
      </c>
      <c r="Z25" s="131">
        <v>79</v>
      </c>
      <c r="AA25" s="131">
        <v>0</v>
      </c>
      <c r="AB25" s="199">
        <f>SUM(LARGE(U25:AA25,{1,2,3,4}))</f>
        <v>303</v>
      </c>
    </row>
    <row r="26" spans="1:28" s="112" customFormat="1" ht="12">
      <c r="A26" s="315">
        <v>182</v>
      </c>
      <c r="B26" s="305" t="s">
        <v>219</v>
      </c>
      <c r="C26" s="305" t="s">
        <v>533</v>
      </c>
      <c r="D26" s="305" t="s">
        <v>68</v>
      </c>
      <c r="E26" s="407">
        <v>23</v>
      </c>
      <c r="F26" s="206"/>
      <c r="G26" s="220">
        <v>57</v>
      </c>
      <c r="H26" s="131">
        <v>62</v>
      </c>
      <c r="I26" s="322">
        <v>0</v>
      </c>
      <c r="J26" s="131">
        <v>71</v>
      </c>
      <c r="K26" s="131">
        <v>69</v>
      </c>
      <c r="L26" s="131">
        <v>76</v>
      </c>
      <c r="M26" s="131">
        <v>78</v>
      </c>
      <c r="N26" s="131">
        <v>0</v>
      </c>
      <c r="O26" s="199">
        <f>SUM(LARGE(H26:N26,{1,2,3,4}))</f>
        <v>294</v>
      </c>
      <c r="Q26" s="314">
        <v>101</v>
      </c>
      <c r="R26" s="414" t="s">
        <v>517</v>
      </c>
      <c r="S26" s="414" t="s">
        <v>408</v>
      </c>
      <c r="T26" s="414" t="s">
        <v>69</v>
      </c>
      <c r="U26" s="131">
        <v>73</v>
      </c>
      <c r="V26" s="10">
        <v>0</v>
      </c>
      <c r="W26" s="131">
        <v>73</v>
      </c>
      <c r="X26" s="131">
        <v>73</v>
      </c>
      <c r="Y26" s="131">
        <v>83</v>
      </c>
      <c r="Z26" s="131">
        <v>0</v>
      </c>
      <c r="AA26" s="131">
        <v>0</v>
      </c>
      <c r="AB26" s="199">
        <f>SUM(LARGE(U26:AA26,{1,2,3,4}))</f>
        <v>302</v>
      </c>
    </row>
    <row r="27" spans="1:28" s="112" customFormat="1" ht="12">
      <c r="A27" s="314">
        <v>198</v>
      </c>
      <c r="B27" s="413" t="s">
        <v>965</v>
      </c>
      <c r="C27" s="413" t="s">
        <v>962</v>
      </c>
      <c r="D27" s="413" t="s">
        <v>966</v>
      </c>
      <c r="E27" s="407">
        <v>24</v>
      </c>
      <c r="F27" s="206"/>
      <c r="G27" s="220">
        <v>58</v>
      </c>
      <c r="H27" s="10">
        <v>0</v>
      </c>
      <c r="I27" s="10">
        <v>0</v>
      </c>
      <c r="J27" s="131">
        <v>0</v>
      </c>
      <c r="K27" s="131">
        <v>0</v>
      </c>
      <c r="L27" s="131">
        <v>0</v>
      </c>
      <c r="M27" s="131">
        <v>77</v>
      </c>
      <c r="N27" s="131">
        <v>0</v>
      </c>
      <c r="O27" s="199">
        <f>SUM(LARGE(H27:N27,{1,2,3,4}))</f>
        <v>77</v>
      </c>
      <c r="Q27" s="314">
        <v>107</v>
      </c>
      <c r="R27" s="414" t="s">
        <v>883</v>
      </c>
      <c r="S27" s="414" t="s">
        <v>884</v>
      </c>
      <c r="T27" s="413" t="s">
        <v>74</v>
      </c>
      <c r="U27" s="10">
        <v>0</v>
      </c>
      <c r="V27" s="10">
        <v>0</v>
      </c>
      <c r="W27" s="131">
        <v>62</v>
      </c>
      <c r="X27" s="131">
        <v>76</v>
      </c>
      <c r="Y27" s="131">
        <v>85</v>
      </c>
      <c r="Z27" s="131">
        <v>75</v>
      </c>
      <c r="AA27" s="131">
        <v>0</v>
      </c>
      <c r="AB27" s="199">
        <f>SUM(LARGE(U27:AA27,{1,2,3,4}))</f>
        <v>298</v>
      </c>
    </row>
    <row r="28" spans="1:28" s="112" customFormat="1" ht="12" customHeight="1">
      <c r="A28" s="314">
        <v>125</v>
      </c>
      <c r="B28" s="414" t="s">
        <v>219</v>
      </c>
      <c r="C28" s="414" t="s">
        <v>220</v>
      </c>
      <c r="D28" s="414" t="s">
        <v>113</v>
      </c>
      <c r="E28" s="407">
        <v>25</v>
      </c>
      <c r="F28" s="206"/>
      <c r="G28" s="220">
        <v>59</v>
      </c>
      <c r="H28" s="131">
        <v>74</v>
      </c>
      <c r="I28" s="322">
        <v>0</v>
      </c>
      <c r="J28" s="131">
        <v>0</v>
      </c>
      <c r="K28" s="131">
        <v>65</v>
      </c>
      <c r="L28" s="131">
        <v>74</v>
      </c>
      <c r="M28" s="131">
        <v>76</v>
      </c>
      <c r="N28" s="131">
        <v>0</v>
      </c>
      <c r="O28" s="199">
        <f>SUM(LARGE(H28:N28,{1,2,3,4}))</f>
        <v>289</v>
      </c>
      <c r="Q28" s="314">
        <v>108</v>
      </c>
      <c r="R28" s="414" t="s">
        <v>182</v>
      </c>
      <c r="S28" s="487" t="s">
        <v>332</v>
      </c>
      <c r="T28" s="414" t="s">
        <v>74</v>
      </c>
      <c r="U28" s="131">
        <v>76</v>
      </c>
      <c r="V28" s="322">
        <v>0</v>
      </c>
      <c r="W28" s="131">
        <v>64</v>
      </c>
      <c r="X28" s="131">
        <v>62</v>
      </c>
      <c r="Y28" s="131">
        <v>72</v>
      </c>
      <c r="Z28" s="131">
        <v>85</v>
      </c>
      <c r="AA28" s="131">
        <v>0</v>
      </c>
      <c r="AB28" s="199">
        <f>SUM(LARGE(U28:AA28,{1,2,3,4}))</f>
        <v>297</v>
      </c>
    </row>
    <row r="29" spans="1:28" s="112" customFormat="1" ht="12" customHeight="1">
      <c r="A29" s="314">
        <v>107</v>
      </c>
      <c r="B29" s="414" t="s">
        <v>883</v>
      </c>
      <c r="C29" s="414" t="s">
        <v>884</v>
      </c>
      <c r="D29" s="413" t="s">
        <v>74</v>
      </c>
      <c r="E29" s="407">
        <v>26</v>
      </c>
      <c r="F29" s="206">
        <v>7</v>
      </c>
      <c r="G29" s="220">
        <v>0</v>
      </c>
      <c r="H29" s="10">
        <v>0</v>
      </c>
      <c r="I29" s="10">
        <v>0</v>
      </c>
      <c r="J29" s="131">
        <v>62</v>
      </c>
      <c r="K29" s="131">
        <v>76</v>
      </c>
      <c r="L29" s="131">
        <v>85</v>
      </c>
      <c r="M29" s="131">
        <v>75</v>
      </c>
      <c r="N29" s="131">
        <v>0</v>
      </c>
      <c r="O29" s="199">
        <f>SUM(LARGE(H29:N29,{1,2,3,4}))</f>
        <v>298</v>
      </c>
      <c r="Q29" s="314">
        <v>112</v>
      </c>
      <c r="R29" s="414" t="s">
        <v>552</v>
      </c>
      <c r="S29" s="414" t="s">
        <v>553</v>
      </c>
      <c r="T29" s="414" t="s">
        <v>69</v>
      </c>
      <c r="U29" s="131">
        <v>99</v>
      </c>
      <c r="V29" s="322">
        <v>0</v>
      </c>
      <c r="W29" s="131">
        <v>99</v>
      </c>
      <c r="X29" s="131">
        <v>99</v>
      </c>
      <c r="Y29" s="131">
        <v>0</v>
      </c>
      <c r="Z29" s="322">
        <v>0</v>
      </c>
      <c r="AA29" s="131">
        <v>0</v>
      </c>
      <c r="AB29" s="199">
        <f>SUM(LARGE(U29:AA29,{1,2,3,4}))</f>
        <v>297</v>
      </c>
    </row>
    <row r="30" spans="1:28" s="112" customFormat="1" ht="12" customHeight="1">
      <c r="A30" s="314">
        <v>151</v>
      </c>
      <c r="B30" s="414" t="s">
        <v>260</v>
      </c>
      <c r="C30" s="414" t="s">
        <v>368</v>
      </c>
      <c r="D30" s="414" t="s">
        <v>756</v>
      </c>
      <c r="E30" s="407">
        <v>27</v>
      </c>
      <c r="F30" s="206"/>
      <c r="G30" s="220">
        <v>15</v>
      </c>
      <c r="H30" s="131">
        <v>65</v>
      </c>
      <c r="I30" s="10">
        <v>0</v>
      </c>
      <c r="J30" s="131">
        <v>58</v>
      </c>
      <c r="K30" s="131">
        <v>0</v>
      </c>
      <c r="L30" s="131">
        <v>65</v>
      </c>
      <c r="M30" s="131">
        <v>74</v>
      </c>
      <c r="N30" s="131">
        <v>0</v>
      </c>
      <c r="O30" s="199">
        <f>SUM(LARGE(H30:N30,{1,2,3,4}))</f>
        <v>262</v>
      </c>
      <c r="Q30" s="315">
        <v>182</v>
      </c>
      <c r="R30" s="305" t="s">
        <v>219</v>
      </c>
      <c r="S30" s="305" t="s">
        <v>533</v>
      </c>
      <c r="T30" s="305" t="s">
        <v>68</v>
      </c>
      <c r="U30" s="131">
        <v>62</v>
      </c>
      <c r="V30" s="322">
        <v>0</v>
      </c>
      <c r="W30" s="131">
        <v>71</v>
      </c>
      <c r="X30" s="131">
        <v>69</v>
      </c>
      <c r="Y30" s="131">
        <v>76</v>
      </c>
      <c r="Z30" s="131">
        <v>78</v>
      </c>
      <c r="AA30" s="131">
        <v>0</v>
      </c>
      <c r="AB30" s="199">
        <f>SUM(LARGE(U30:AA30,{1,2,3,4}))</f>
        <v>294</v>
      </c>
    </row>
    <row r="31" spans="1:28" s="112" customFormat="1" ht="12" customHeight="1">
      <c r="A31" s="314">
        <v>117</v>
      </c>
      <c r="B31" s="414" t="s">
        <v>190</v>
      </c>
      <c r="C31" s="487" t="s">
        <v>395</v>
      </c>
      <c r="D31" s="414" t="s">
        <v>792</v>
      </c>
      <c r="E31" s="407">
        <v>28</v>
      </c>
      <c r="F31" s="206"/>
      <c r="G31" s="220">
        <v>16</v>
      </c>
      <c r="H31" s="177">
        <v>51</v>
      </c>
      <c r="I31" s="10">
        <v>0</v>
      </c>
      <c r="J31" s="131">
        <v>61</v>
      </c>
      <c r="K31" s="131">
        <v>59</v>
      </c>
      <c r="L31" s="131">
        <v>75</v>
      </c>
      <c r="M31" s="131">
        <v>73</v>
      </c>
      <c r="N31" s="131">
        <v>0</v>
      </c>
      <c r="O31" s="199">
        <f>SUM(LARGE(H31:N31,{1,2,3,4}))</f>
        <v>268</v>
      </c>
      <c r="Q31" s="314">
        <v>125</v>
      </c>
      <c r="R31" s="414" t="s">
        <v>219</v>
      </c>
      <c r="S31" s="414" t="s">
        <v>220</v>
      </c>
      <c r="T31" s="414" t="s">
        <v>113</v>
      </c>
      <c r="U31" s="131">
        <v>74</v>
      </c>
      <c r="V31" s="322">
        <v>0</v>
      </c>
      <c r="W31" s="131">
        <v>0</v>
      </c>
      <c r="X31" s="131">
        <v>65</v>
      </c>
      <c r="Y31" s="131">
        <v>74</v>
      </c>
      <c r="Z31" s="131">
        <v>76</v>
      </c>
      <c r="AA31" s="131">
        <v>0</v>
      </c>
      <c r="AB31" s="199">
        <f>SUM(LARGE(U31:AA31,{1,2,3,4}))</f>
        <v>289</v>
      </c>
    </row>
    <row r="32" spans="1:28" s="112" customFormat="1" ht="12" customHeight="1">
      <c r="A32" s="314">
        <v>156</v>
      </c>
      <c r="B32" s="305" t="s">
        <v>173</v>
      </c>
      <c r="C32" s="305" t="s">
        <v>742</v>
      </c>
      <c r="D32" s="305" t="s">
        <v>703</v>
      </c>
      <c r="E32" s="407">
        <v>29</v>
      </c>
      <c r="F32" s="206"/>
      <c r="G32" s="220">
        <v>17</v>
      </c>
      <c r="H32" s="322">
        <v>0</v>
      </c>
      <c r="I32" s="322">
        <v>0</v>
      </c>
      <c r="J32" s="131">
        <v>82</v>
      </c>
      <c r="K32" s="131">
        <v>86</v>
      </c>
      <c r="L32" s="131">
        <v>93</v>
      </c>
      <c r="M32" s="131">
        <v>72</v>
      </c>
      <c r="N32" s="131">
        <v>0</v>
      </c>
      <c r="O32" s="199">
        <f>SUM(LARGE(H32:N32,{1,2,3,4}))</f>
        <v>333</v>
      </c>
      <c r="Q32" s="314">
        <v>177</v>
      </c>
      <c r="R32" s="414" t="s">
        <v>800</v>
      </c>
      <c r="S32" s="414" t="s">
        <v>801</v>
      </c>
      <c r="T32" s="414" t="s">
        <v>802</v>
      </c>
      <c r="U32" s="177">
        <v>46</v>
      </c>
      <c r="V32" s="322">
        <v>0</v>
      </c>
      <c r="W32" s="131">
        <v>69</v>
      </c>
      <c r="X32" s="131">
        <v>60</v>
      </c>
      <c r="Y32" s="131">
        <v>73</v>
      </c>
      <c r="Z32" s="131">
        <v>80</v>
      </c>
      <c r="AA32" s="131">
        <v>0</v>
      </c>
      <c r="AB32" s="199">
        <f>SUM(LARGE(U32:AA32,{1,2,3,4}))</f>
        <v>282</v>
      </c>
    </row>
    <row r="33" spans="1:28" s="112" customFormat="1" ht="12" customHeight="1">
      <c r="A33" s="314">
        <v>145</v>
      </c>
      <c r="B33" s="490" t="s">
        <v>290</v>
      </c>
      <c r="C33" s="490" t="s">
        <v>284</v>
      </c>
      <c r="D33" s="414" t="s">
        <v>137</v>
      </c>
      <c r="E33" s="407">
        <v>30</v>
      </c>
      <c r="F33" s="206"/>
      <c r="G33" s="220">
        <v>20</v>
      </c>
      <c r="H33" s="322">
        <v>38</v>
      </c>
      <c r="I33" s="322">
        <v>0</v>
      </c>
      <c r="J33" s="10">
        <v>53</v>
      </c>
      <c r="K33" s="177">
        <v>50</v>
      </c>
      <c r="L33" s="131">
        <v>67</v>
      </c>
      <c r="M33" s="131">
        <v>71</v>
      </c>
      <c r="N33" s="131">
        <v>0</v>
      </c>
      <c r="O33" s="199">
        <f>SUM(LARGE(H33:N33,{1,2,3,4}))</f>
        <v>241</v>
      </c>
      <c r="Q33" s="314">
        <v>103</v>
      </c>
      <c r="R33" s="414" t="s">
        <v>169</v>
      </c>
      <c r="S33" s="414" t="s">
        <v>170</v>
      </c>
      <c r="T33" s="414" t="s">
        <v>69</v>
      </c>
      <c r="U33" s="131">
        <v>92</v>
      </c>
      <c r="V33" s="322">
        <v>0</v>
      </c>
      <c r="W33" s="131">
        <v>95</v>
      </c>
      <c r="X33" s="131">
        <v>94</v>
      </c>
      <c r="Y33" s="131">
        <v>0</v>
      </c>
      <c r="Z33" s="131">
        <v>0</v>
      </c>
      <c r="AA33" s="131">
        <v>0</v>
      </c>
      <c r="AB33" s="199">
        <f>SUM(LARGE(U33:AA33,{1,2,3,4}))</f>
        <v>281</v>
      </c>
    </row>
    <row r="34" spans="1:28" s="112" customFormat="1" ht="12" customHeight="1">
      <c r="A34" s="314">
        <v>197</v>
      </c>
      <c r="B34" s="368" t="s">
        <v>231</v>
      </c>
      <c r="C34" s="368" t="s">
        <v>940</v>
      </c>
      <c r="D34" s="368" t="s">
        <v>419</v>
      </c>
      <c r="E34" s="407">
        <v>31</v>
      </c>
      <c r="F34" s="206"/>
      <c r="G34" s="220">
        <v>21</v>
      </c>
      <c r="H34" s="322">
        <v>0</v>
      </c>
      <c r="I34" s="322">
        <v>0</v>
      </c>
      <c r="J34" s="131">
        <v>0</v>
      </c>
      <c r="K34" s="131">
        <v>56</v>
      </c>
      <c r="L34" s="131">
        <v>0</v>
      </c>
      <c r="M34" s="131">
        <v>70</v>
      </c>
      <c r="N34" s="131">
        <v>0</v>
      </c>
      <c r="O34" s="199">
        <f>SUM(LARGE(H34:N34,{1,2,3,4}))</f>
        <v>126</v>
      </c>
      <c r="Q34" s="314">
        <v>144</v>
      </c>
      <c r="R34" s="414" t="s">
        <v>229</v>
      </c>
      <c r="S34" s="414" t="s">
        <v>61</v>
      </c>
      <c r="T34" s="414" t="s">
        <v>757</v>
      </c>
      <c r="U34" s="131">
        <v>67</v>
      </c>
      <c r="V34" s="322">
        <v>0</v>
      </c>
      <c r="W34" s="131">
        <v>72</v>
      </c>
      <c r="X34" s="131">
        <v>64</v>
      </c>
      <c r="Y34" s="131">
        <v>77</v>
      </c>
      <c r="Z34" s="131">
        <v>0</v>
      </c>
      <c r="AA34" s="131">
        <v>0</v>
      </c>
      <c r="AB34" s="199">
        <f>SUM(LARGE(U34:AA34,{1,2,3,4}))</f>
        <v>280</v>
      </c>
    </row>
    <row r="35" spans="1:28" s="112" customFormat="1" ht="12" customHeight="1">
      <c r="A35" s="314">
        <v>119</v>
      </c>
      <c r="B35" s="414" t="s">
        <v>601</v>
      </c>
      <c r="C35" s="487" t="s">
        <v>581</v>
      </c>
      <c r="D35" s="414" t="s">
        <v>74</v>
      </c>
      <c r="E35" s="407">
        <v>32</v>
      </c>
      <c r="F35" s="206"/>
      <c r="G35" s="220">
        <v>22</v>
      </c>
      <c r="H35" s="131">
        <v>55</v>
      </c>
      <c r="I35" s="10">
        <v>0</v>
      </c>
      <c r="J35" s="131">
        <v>0</v>
      </c>
      <c r="K35" s="131">
        <v>63</v>
      </c>
      <c r="L35" s="131">
        <v>79</v>
      </c>
      <c r="M35" s="131">
        <v>69</v>
      </c>
      <c r="N35" s="131">
        <v>0</v>
      </c>
      <c r="O35" s="199">
        <f>SUM(LARGE(H35:N35,{1,2,3,4}))</f>
        <v>266</v>
      </c>
      <c r="Q35" s="314">
        <v>152</v>
      </c>
      <c r="R35" s="414" t="s">
        <v>199</v>
      </c>
      <c r="S35" s="414" t="s">
        <v>456</v>
      </c>
      <c r="T35" s="414" t="s">
        <v>74</v>
      </c>
      <c r="U35" s="131">
        <v>87</v>
      </c>
      <c r="V35" s="322">
        <v>0</v>
      </c>
      <c r="W35" s="131">
        <v>0</v>
      </c>
      <c r="X35" s="131">
        <v>90</v>
      </c>
      <c r="Y35" s="131">
        <v>0</v>
      </c>
      <c r="Z35" s="131">
        <v>92</v>
      </c>
      <c r="AA35" s="131">
        <v>0</v>
      </c>
      <c r="AB35" s="199">
        <f>SUM(LARGE(U35:AA35,{1,2,3,4}))</f>
        <v>269</v>
      </c>
    </row>
    <row r="36" spans="1:28" s="112" customFormat="1" ht="15" customHeight="1">
      <c r="A36" s="314">
        <v>148</v>
      </c>
      <c r="B36" s="414" t="s">
        <v>680</v>
      </c>
      <c r="C36" s="414" t="s">
        <v>681</v>
      </c>
      <c r="D36" s="414" t="s">
        <v>899</v>
      </c>
      <c r="E36" s="407">
        <v>33</v>
      </c>
      <c r="F36" s="206"/>
      <c r="G36" s="220">
        <v>22</v>
      </c>
      <c r="H36" s="322">
        <v>42</v>
      </c>
      <c r="I36" s="322">
        <v>0</v>
      </c>
      <c r="J36" s="177">
        <v>50</v>
      </c>
      <c r="K36" s="131">
        <v>68</v>
      </c>
      <c r="L36" s="131">
        <v>58</v>
      </c>
      <c r="M36" s="131">
        <v>68</v>
      </c>
      <c r="N36" s="131">
        <v>0</v>
      </c>
      <c r="O36" s="199">
        <f>SUM(LARGE(H36:N36,{1,2,3,4}))</f>
        <v>244</v>
      </c>
      <c r="Q36" s="314">
        <v>187</v>
      </c>
      <c r="R36" s="368" t="s">
        <v>694</v>
      </c>
      <c r="S36" s="368" t="s">
        <v>936</v>
      </c>
      <c r="T36" s="368" t="s">
        <v>62</v>
      </c>
      <c r="U36" s="322">
        <v>0</v>
      </c>
      <c r="V36" s="322">
        <v>0</v>
      </c>
      <c r="W36" s="131">
        <v>0</v>
      </c>
      <c r="X36" s="131">
        <v>84</v>
      </c>
      <c r="Y36" s="131">
        <v>94</v>
      </c>
      <c r="Z36" s="131">
        <v>90</v>
      </c>
      <c r="AA36" s="131">
        <v>0</v>
      </c>
      <c r="AB36" s="199">
        <f>SUM(LARGE(U36:AA36,{1,2,3,4}))</f>
        <v>268</v>
      </c>
    </row>
    <row r="37" spans="1:28" s="168" customFormat="1" ht="12" customHeight="1">
      <c r="A37" s="314">
        <v>154</v>
      </c>
      <c r="B37" s="488" t="s">
        <v>173</v>
      </c>
      <c r="C37" s="488" t="s">
        <v>176</v>
      </c>
      <c r="D37" s="488" t="s">
        <v>702</v>
      </c>
      <c r="E37" s="407">
        <v>34</v>
      </c>
      <c r="F37" s="206"/>
      <c r="G37" s="220">
        <v>23</v>
      </c>
      <c r="H37" s="177">
        <v>50</v>
      </c>
      <c r="I37" s="322">
        <v>0</v>
      </c>
      <c r="J37" s="131">
        <v>56</v>
      </c>
      <c r="K37" s="131">
        <v>0</v>
      </c>
      <c r="L37" s="131">
        <v>0</v>
      </c>
      <c r="M37" s="131">
        <v>67</v>
      </c>
      <c r="N37" s="131">
        <v>0</v>
      </c>
      <c r="O37" s="199">
        <f>SUM(LARGE(H37:N37,{1,2,3,4}))</f>
        <v>173</v>
      </c>
      <c r="Q37" s="314">
        <v>117</v>
      </c>
      <c r="R37" s="414" t="s">
        <v>190</v>
      </c>
      <c r="S37" s="487" t="s">
        <v>395</v>
      </c>
      <c r="T37" s="414" t="s">
        <v>792</v>
      </c>
      <c r="U37" s="177">
        <v>51</v>
      </c>
      <c r="V37" s="10">
        <v>0</v>
      </c>
      <c r="W37" s="131">
        <v>61</v>
      </c>
      <c r="X37" s="131">
        <v>59</v>
      </c>
      <c r="Y37" s="131">
        <v>75</v>
      </c>
      <c r="Z37" s="131">
        <v>73</v>
      </c>
      <c r="AA37" s="131">
        <v>0</v>
      </c>
      <c r="AB37" s="199">
        <f>SUM(LARGE(U37:AA37,{1,2,3,4}))</f>
        <v>268</v>
      </c>
    </row>
    <row r="38" spans="1:28" s="112" customFormat="1" ht="12" customHeight="1">
      <c r="A38" s="314">
        <v>138</v>
      </c>
      <c r="B38" s="413" t="s">
        <v>180</v>
      </c>
      <c r="C38" s="413" t="s">
        <v>181</v>
      </c>
      <c r="D38" s="413" t="s">
        <v>458</v>
      </c>
      <c r="E38" s="407">
        <v>35</v>
      </c>
      <c r="F38" s="206"/>
      <c r="G38" s="220">
        <v>24</v>
      </c>
      <c r="H38" s="131">
        <v>60</v>
      </c>
      <c r="I38" s="322">
        <v>0</v>
      </c>
      <c r="J38" s="131">
        <v>67</v>
      </c>
      <c r="K38" s="131">
        <v>54</v>
      </c>
      <c r="L38" s="131">
        <v>0</v>
      </c>
      <c r="M38" s="131">
        <v>66</v>
      </c>
      <c r="N38" s="131">
        <v>0</v>
      </c>
      <c r="O38" s="199">
        <f>SUM(LARGE(H38:N38,{1,2,3,4}))</f>
        <v>247</v>
      </c>
      <c r="Q38" s="314">
        <v>119</v>
      </c>
      <c r="R38" s="414" t="s">
        <v>601</v>
      </c>
      <c r="S38" s="487" t="s">
        <v>581</v>
      </c>
      <c r="T38" s="414" t="s">
        <v>74</v>
      </c>
      <c r="U38" s="131">
        <v>55</v>
      </c>
      <c r="V38" s="10">
        <v>0</v>
      </c>
      <c r="W38" s="131">
        <v>0</v>
      </c>
      <c r="X38" s="131">
        <v>63</v>
      </c>
      <c r="Y38" s="131">
        <v>79</v>
      </c>
      <c r="Z38" s="131">
        <v>69</v>
      </c>
      <c r="AA38" s="131">
        <v>0</v>
      </c>
      <c r="AB38" s="199">
        <f>SUM(LARGE(U38:AA38,{1,2,3,4}))</f>
        <v>266</v>
      </c>
    </row>
    <row r="39" spans="1:28" s="112" customFormat="1" ht="12" customHeight="1">
      <c r="A39" s="314">
        <v>188</v>
      </c>
      <c r="B39" s="414" t="s">
        <v>937</v>
      </c>
      <c r="C39" s="414" t="s">
        <v>938</v>
      </c>
      <c r="D39" s="413" t="s">
        <v>939</v>
      </c>
      <c r="E39" s="407">
        <v>36</v>
      </c>
      <c r="F39" s="206"/>
      <c r="G39" s="220">
        <v>29</v>
      </c>
      <c r="H39" s="322">
        <v>0</v>
      </c>
      <c r="I39" s="322">
        <v>0</v>
      </c>
      <c r="J39" s="131">
        <v>0</v>
      </c>
      <c r="K39" s="131">
        <v>58</v>
      </c>
      <c r="L39" s="131">
        <v>55</v>
      </c>
      <c r="M39" s="131">
        <v>65</v>
      </c>
      <c r="N39" s="131">
        <v>0</v>
      </c>
      <c r="O39" s="199">
        <f>SUM(LARGE(H39:N39,{1,2,3,4}))</f>
        <v>178</v>
      </c>
      <c r="Q39" s="314">
        <v>180</v>
      </c>
      <c r="R39" s="368" t="s">
        <v>173</v>
      </c>
      <c r="S39" s="368" t="s">
        <v>829</v>
      </c>
      <c r="T39" s="368" t="s">
        <v>900</v>
      </c>
      <c r="U39" s="131">
        <v>86</v>
      </c>
      <c r="V39" s="10">
        <v>0</v>
      </c>
      <c r="W39" s="131">
        <v>90</v>
      </c>
      <c r="X39" s="131">
        <v>88</v>
      </c>
      <c r="Y39" s="131">
        <v>0</v>
      </c>
      <c r="Z39" s="131">
        <v>0</v>
      </c>
      <c r="AA39" s="131">
        <v>0</v>
      </c>
      <c r="AB39" s="199">
        <f>SUM(LARGE(U39:AA39,{1,2,3,4}))</f>
        <v>264</v>
      </c>
    </row>
    <row r="40" spans="1:28" s="112" customFormat="1" ht="12" customHeight="1">
      <c r="A40" s="314">
        <v>186</v>
      </c>
      <c r="B40" s="414" t="s">
        <v>893</v>
      </c>
      <c r="C40" s="414" t="s">
        <v>220</v>
      </c>
      <c r="D40" s="413" t="s">
        <v>894</v>
      </c>
      <c r="E40" s="407">
        <v>37</v>
      </c>
      <c r="F40" s="206"/>
      <c r="G40" s="220">
        <v>41</v>
      </c>
      <c r="H40" s="322">
        <v>0</v>
      </c>
      <c r="I40" s="322">
        <v>0</v>
      </c>
      <c r="J40" s="131">
        <v>55</v>
      </c>
      <c r="K40" s="131">
        <v>0</v>
      </c>
      <c r="L40" s="131">
        <v>62</v>
      </c>
      <c r="M40" s="131">
        <v>64</v>
      </c>
      <c r="N40" s="131">
        <v>0</v>
      </c>
      <c r="O40" s="199">
        <f>SUM(LARGE(H40:N40,{1,2,3,4}))</f>
        <v>181</v>
      </c>
      <c r="Q40" s="314">
        <v>151</v>
      </c>
      <c r="R40" s="414" t="s">
        <v>260</v>
      </c>
      <c r="S40" s="414" t="s">
        <v>368</v>
      </c>
      <c r="T40" s="414" t="s">
        <v>756</v>
      </c>
      <c r="U40" s="131">
        <v>65</v>
      </c>
      <c r="V40" s="10">
        <v>0</v>
      </c>
      <c r="W40" s="131">
        <v>58</v>
      </c>
      <c r="X40" s="131">
        <v>0</v>
      </c>
      <c r="Y40" s="131">
        <v>65</v>
      </c>
      <c r="Z40" s="131">
        <v>74</v>
      </c>
      <c r="AA40" s="131">
        <v>0</v>
      </c>
      <c r="AB40" s="199">
        <f>SUM(LARGE(U40:AA40,{1,2,3,4}))</f>
        <v>262</v>
      </c>
    </row>
    <row r="41" spans="1:28" s="112" customFormat="1" ht="12" customHeight="1">
      <c r="A41" s="314">
        <v>171</v>
      </c>
      <c r="B41" s="305" t="s">
        <v>195</v>
      </c>
      <c r="C41" s="305" t="s">
        <v>196</v>
      </c>
      <c r="D41" s="414" t="s">
        <v>792</v>
      </c>
      <c r="E41" s="407">
        <v>38</v>
      </c>
      <c r="F41" s="206"/>
      <c r="G41" s="220">
        <v>56</v>
      </c>
      <c r="H41" s="177">
        <v>48</v>
      </c>
      <c r="I41" s="322">
        <v>0</v>
      </c>
      <c r="J41" s="177">
        <v>51</v>
      </c>
      <c r="K41" s="177">
        <v>52</v>
      </c>
      <c r="L41" s="131">
        <v>56</v>
      </c>
      <c r="M41" s="131">
        <v>63</v>
      </c>
      <c r="N41" s="131">
        <v>0</v>
      </c>
      <c r="O41" s="199">
        <f>SUM(LARGE(H41:N41,{1,2,3,4}))</f>
        <v>222</v>
      </c>
      <c r="Q41" s="314">
        <v>142</v>
      </c>
      <c r="R41" s="414" t="s">
        <v>655</v>
      </c>
      <c r="S41" s="414" t="s">
        <v>656</v>
      </c>
      <c r="T41" s="414" t="s">
        <v>69</v>
      </c>
      <c r="U41" s="131">
        <v>93</v>
      </c>
      <c r="V41" s="10">
        <v>0</v>
      </c>
      <c r="W41" s="131">
        <v>92</v>
      </c>
      <c r="X41" s="131">
        <v>75</v>
      </c>
      <c r="Y41" s="131">
        <v>0</v>
      </c>
      <c r="Z41" s="131">
        <v>0</v>
      </c>
      <c r="AA41" s="131">
        <v>0</v>
      </c>
      <c r="AB41" s="199">
        <f>SUM(LARGE(U41:AA41,{1,2,3,4}))</f>
        <v>260</v>
      </c>
    </row>
    <row r="42" spans="1:28" s="112" customFormat="1" ht="12" customHeight="1">
      <c r="A42" s="314">
        <v>122</v>
      </c>
      <c r="B42" s="414" t="s">
        <v>227</v>
      </c>
      <c r="C42" s="414" t="s">
        <v>220</v>
      </c>
      <c r="D42" s="414" t="s">
        <v>113</v>
      </c>
      <c r="E42" s="407">
        <v>39</v>
      </c>
      <c r="F42" s="206"/>
      <c r="G42" s="220">
        <v>57</v>
      </c>
      <c r="H42" s="322">
        <v>41</v>
      </c>
      <c r="I42" s="322">
        <v>0</v>
      </c>
      <c r="J42" s="131">
        <v>0</v>
      </c>
      <c r="K42" s="131">
        <v>0</v>
      </c>
      <c r="L42" s="131">
        <v>66</v>
      </c>
      <c r="M42" s="131">
        <v>62</v>
      </c>
      <c r="N42" s="131">
        <v>0</v>
      </c>
      <c r="O42" s="199">
        <f>SUM(LARGE(H42:N42,{1,2,3,4}))</f>
        <v>169</v>
      </c>
      <c r="Q42" s="314">
        <v>138</v>
      </c>
      <c r="R42" s="413" t="s">
        <v>180</v>
      </c>
      <c r="S42" s="413" t="s">
        <v>181</v>
      </c>
      <c r="T42" s="413" t="s">
        <v>458</v>
      </c>
      <c r="U42" s="131">
        <v>60</v>
      </c>
      <c r="V42" s="322">
        <v>0</v>
      </c>
      <c r="W42" s="131">
        <v>67</v>
      </c>
      <c r="X42" s="131">
        <v>54</v>
      </c>
      <c r="Y42" s="131">
        <v>0</v>
      </c>
      <c r="Z42" s="131">
        <v>66</v>
      </c>
      <c r="AA42" s="131">
        <v>0</v>
      </c>
      <c r="AB42" s="199">
        <f>SUM(LARGE(U42:AA42,{1,2,3,4}))</f>
        <v>247</v>
      </c>
    </row>
    <row r="43" spans="1:28" s="112" customFormat="1" ht="12" customHeight="1">
      <c r="A43" s="315">
        <v>128</v>
      </c>
      <c r="B43" s="414" t="s">
        <v>302</v>
      </c>
      <c r="C43" s="414" t="s">
        <v>361</v>
      </c>
      <c r="D43" s="305" t="s">
        <v>458</v>
      </c>
      <c r="E43" s="407">
        <v>40</v>
      </c>
      <c r="F43" s="206">
        <v>8</v>
      </c>
      <c r="G43" s="221">
        <v>5</v>
      </c>
      <c r="H43" s="177">
        <v>49</v>
      </c>
      <c r="I43" s="322">
        <v>0</v>
      </c>
      <c r="J43" s="131">
        <v>0</v>
      </c>
      <c r="K43" s="10">
        <v>53</v>
      </c>
      <c r="L43" s="131">
        <v>0</v>
      </c>
      <c r="M43" s="131">
        <v>61</v>
      </c>
      <c r="N43" s="131">
        <v>0</v>
      </c>
      <c r="O43" s="199">
        <f>SUM(LARGE(H43:N43,{1,2,3,4}))</f>
        <v>163</v>
      </c>
      <c r="Q43" s="314">
        <v>148</v>
      </c>
      <c r="R43" s="414" t="s">
        <v>680</v>
      </c>
      <c r="S43" s="414" t="s">
        <v>681</v>
      </c>
      <c r="T43" s="414" t="s">
        <v>899</v>
      </c>
      <c r="U43" s="322">
        <v>42</v>
      </c>
      <c r="V43" s="322">
        <v>0</v>
      </c>
      <c r="W43" s="177">
        <v>50</v>
      </c>
      <c r="X43" s="131">
        <v>68</v>
      </c>
      <c r="Y43" s="131">
        <v>58</v>
      </c>
      <c r="Z43" s="131">
        <v>68</v>
      </c>
      <c r="AA43" s="131">
        <v>0</v>
      </c>
      <c r="AB43" s="199">
        <f>SUM(LARGE(U43:AA43,{1,2,3,4}))</f>
        <v>244</v>
      </c>
    </row>
    <row r="44" spans="1:28" s="112" customFormat="1" ht="12" customHeight="1">
      <c r="A44" s="314">
        <v>124</v>
      </c>
      <c r="B44" s="414" t="s">
        <v>164</v>
      </c>
      <c r="C44" s="414" t="s">
        <v>222</v>
      </c>
      <c r="D44" s="414" t="s">
        <v>113</v>
      </c>
      <c r="E44" s="407">
        <v>41</v>
      </c>
      <c r="F44" s="206"/>
      <c r="G44" s="220">
        <v>16</v>
      </c>
      <c r="H44" s="322">
        <v>43</v>
      </c>
      <c r="I44" s="10">
        <v>0</v>
      </c>
      <c r="J44" s="177">
        <v>52</v>
      </c>
      <c r="K44" s="131">
        <v>0</v>
      </c>
      <c r="L44" s="10">
        <v>53</v>
      </c>
      <c r="M44" s="131">
        <v>60</v>
      </c>
      <c r="N44" s="131">
        <v>0</v>
      </c>
      <c r="O44" s="199">
        <f>SUM(LARGE(H44:N44,{1,2,3,4}))</f>
        <v>208</v>
      </c>
      <c r="Q44" s="314">
        <v>145</v>
      </c>
      <c r="R44" s="490" t="s">
        <v>290</v>
      </c>
      <c r="S44" s="490" t="s">
        <v>284</v>
      </c>
      <c r="T44" s="414" t="s">
        <v>137</v>
      </c>
      <c r="U44" s="322">
        <v>38</v>
      </c>
      <c r="V44" s="322">
        <v>0</v>
      </c>
      <c r="W44" s="10">
        <v>53</v>
      </c>
      <c r="X44" s="177">
        <v>50</v>
      </c>
      <c r="Y44" s="131">
        <v>67</v>
      </c>
      <c r="Z44" s="131">
        <v>71</v>
      </c>
      <c r="AA44" s="131">
        <v>0</v>
      </c>
      <c r="AB44" s="199">
        <f>SUM(LARGE(U44:AA44,{1,2,3,4}))</f>
        <v>241</v>
      </c>
    </row>
    <row r="45" spans="1:28" s="112" customFormat="1" ht="12" customHeight="1">
      <c r="A45" s="314">
        <v>130</v>
      </c>
      <c r="B45" s="414" t="s">
        <v>157</v>
      </c>
      <c r="C45" s="414" t="s">
        <v>184</v>
      </c>
      <c r="D45" s="413" t="s">
        <v>458</v>
      </c>
      <c r="E45" s="407">
        <v>42</v>
      </c>
      <c r="F45" s="206"/>
      <c r="G45" s="220">
        <v>44</v>
      </c>
      <c r="H45" s="322">
        <v>29</v>
      </c>
      <c r="I45" s="10">
        <v>0</v>
      </c>
      <c r="J45" s="322">
        <v>44</v>
      </c>
      <c r="K45" s="131">
        <v>0</v>
      </c>
      <c r="L45" s="131">
        <v>0</v>
      </c>
      <c r="M45" s="131">
        <v>59</v>
      </c>
      <c r="N45" s="131">
        <v>0</v>
      </c>
      <c r="O45" s="199">
        <f>SUM(LARGE(H45:N45,{1,2,3,4}))</f>
        <v>132</v>
      </c>
      <c r="Q45" s="314">
        <v>111</v>
      </c>
      <c r="R45" s="414" t="s">
        <v>165</v>
      </c>
      <c r="S45" s="414" t="s">
        <v>166</v>
      </c>
      <c r="T45" s="414" t="s">
        <v>519</v>
      </c>
      <c r="U45" s="131">
        <v>69</v>
      </c>
      <c r="V45" s="322">
        <v>0</v>
      </c>
      <c r="W45" s="131">
        <v>83</v>
      </c>
      <c r="X45" s="322">
        <v>0</v>
      </c>
      <c r="Y45" s="131">
        <v>87</v>
      </c>
      <c r="Z45" s="131">
        <v>0</v>
      </c>
      <c r="AA45" s="131">
        <v>0</v>
      </c>
      <c r="AB45" s="199">
        <f>SUM(LARGE(U45:AA45,{1,2,3,4}))</f>
        <v>239</v>
      </c>
    </row>
    <row r="46" spans="1:28" s="399" customFormat="1" ht="16.5" customHeight="1">
      <c r="A46" s="314">
        <v>129</v>
      </c>
      <c r="B46" s="414" t="s">
        <v>617</v>
      </c>
      <c r="C46" s="414" t="s">
        <v>618</v>
      </c>
      <c r="D46" s="413" t="s">
        <v>458</v>
      </c>
      <c r="E46" s="407">
        <v>43</v>
      </c>
      <c r="F46" s="206"/>
      <c r="G46" s="220">
        <v>46</v>
      </c>
      <c r="H46" s="322">
        <v>37</v>
      </c>
      <c r="I46" s="322">
        <v>0</v>
      </c>
      <c r="J46" s="177">
        <v>47</v>
      </c>
      <c r="K46" s="131">
        <v>0</v>
      </c>
      <c r="L46" s="131">
        <v>59</v>
      </c>
      <c r="M46" s="131">
        <v>58</v>
      </c>
      <c r="N46" s="131">
        <v>0</v>
      </c>
      <c r="O46" s="199">
        <f>SUM(LARGE(H46:N46,{1,2,3,4}))</f>
        <v>201</v>
      </c>
      <c r="Q46" s="314">
        <v>123</v>
      </c>
      <c r="R46" s="414" t="s">
        <v>179</v>
      </c>
      <c r="S46" s="414" t="s">
        <v>457</v>
      </c>
      <c r="T46" s="414" t="s">
        <v>113</v>
      </c>
      <c r="U46" s="131">
        <v>79</v>
      </c>
      <c r="V46" s="322">
        <v>0</v>
      </c>
      <c r="W46" s="131">
        <v>0</v>
      </c>
      <c r="X46" s="131">
        <v>79</v>
      </c>
      <c r="Y46" s="131">
        <v>78</v>
      </c>
      <c r="Z46" s="131">
        <v>0</v>
      </c>
      <c r="AA46" s="131">
        <v>0</v>
      </c>
      <c r="AB46" s="199">
        <f>SUM(LARGE(U46:AA46,{1,2,3,4}))</f>
        <v>236</v>
      </c>
    </row>
    <row r="47" spans="1:28" s="112" customFormat="1" ht="12" customHeight="1">
      <c r="A47" s="314">
        <v>160</v>
      </c>
      <c r="B47" s="492" t="s">
        <v>190</v>
      </c>
      <c r="C47" s="492" t="s">
        <v>309</v>
      </c>
      <c r="D47" s="492" t="s">
        <v>154</v>
      </c>
      <c r="E47" s="407">
        <v>44</v>
      </c>
      <c r="F47" s="206">
        <v>9</v>
      </c>
      <c r="G47" s="220">
        <v>15</v>
      </c>
      <c r="H47" s="322">
        <v>34</v>
      </c>
      <c r="I47" s="322">
        <v>0</v>
      </c>
      <c r="J47" s="131">
        <v>0</v>
      </c>
      <c r="K47" s="177">
        <v>48</v>
      </c>
      <c r="L47" s="131">
        <v>54</v>
      </c>
      <c r="M47" s="131">
        <v>57</v>
      </c>
      <c r="N47" s="131">
        <v>0</v>
      </c>
      <c r="O47" s="199">
        <f>SUM(LARGE(H47:N47,{1,2,3,4}))</f>
        <v>193</v>
      </c>
      <c r="Q47" s="314">
        <v>173</v>
      </c>
      <c r="R47" s="414" t="s">
        <v>157</v>
      </c>
      <c r="S47" s="414" t="s">
        <v>447</v>
      </c>
      <c r="T47" s="414" t="s">
        <v>792</v>
      </c>
      <c r="U47" s="10">
        <v>53</v>
      </c>
      <c r="V47" s="322">
        <v>0</v>
      </c>
      <c r="W47" s="131">
        <v>60</v>
      </c>
      <c r="X47" s="131">
        <v>57</v>
      </c>
      <c r="Y47" s="131">
        <v>64</v>
      </c>
      <c r="Z47" s="131">
        <v>0</v>
      </c>
      <c r="AA47" s="131">
        <v>0</v>
      </c>
      <c r="AB47" s="199">
        <f>SUM(LARGE(U47:AA47,{1,2,3,4}))</f>
        <v>234</v>
      </c>
    </row>
    <row r="48" spans="1:28" s="112" customFormat="1" ht="12" customHeight="1">
      <c r="A48" s="314">
        <v>162</v>
      </c>
      <c r="B48" s="492" t="s">
        <v>241</v>
      </c>
      <c r="C48" s="492" t="s">
        <v>242</v>
      </c>
      <c r="D48" s="492" t="s">
        <v>154</v>
      </c>
      <c r="E48" s="407">
        <v>45</v>
      </c>
      <c r="F48" s="206"/>
      <c r="G48" s="220">
        <v>27</v>
      </c>
      <c r="H48" s="322">
        <v>33</v>
      </c>
      <c r="I48" s="322">
        <v>0</v>
      </c>
      <c r="J48" s="177">
        <v>48</v>
      </c>
      <c r="K48" s="131">
        <v>0</v>
      </c>
      <c r="L48" s="177">
        <v>51</v>
      </c>
      <c r="M48" s="131">
        <v>56</v>
      </c>
      <c r="N48" s="131">
        <v>0</v>
      </c>
      <c r="O48" s="199">
        <f>SUM(LARGE(H48:N48,{1,2,3,4}))</f>
        <v>188</v>
      </c>
      <c r="Q48" s="314">
        <v>171</v>
      </c>
      <c r="R48" s="305" t="s">
        <v>195</v>
      </c>
      <c r="S48" s="305" t="s">
        <v>196</v>
      </c>
      <c r="T48" s="414" t="s">
        <v>792</v>
      </c>
      <c r="U48" s="177">
        <v>48</v>
      </c>
      <c r="V48" s="322">
        <v>0</v>
      </c>
      <c r="W48" s="177">
        <v>51</v>
      </c>
      <c r="X48" s="177">
        <v>52</v>
      </c>
      <c r="Y48" s="131">
        <v>56</v>
      </c>
      <c r="Z48" s="131">
        <v>63</v>
      </c>
      <c r="AA48" s="131">
        <v>0</v>
      </c>
      <c r="AB48" s="199">
        <f>SUM(LARGE(U48:AA48,{1,2,3,4}))</f>
        <v>222</v>
      </c>
    </row>
    <row r="49" spans="1:28" s="112" customFormat="1" ht="12" customHeight="1">
      <c r="A49" s="314">
        <v>146</v>
      </c>
      <c r="B49" s="490" t="s">
        <v>182</v>
      </c>
      <c r="C49" s="490" t="s">
        <v>667</v>
      </c>
      <c r="D49" s="413" t="s">
        <v>137</v>
      </c>
      <c r="E49" s="407">
        <v>46</v>
      </c>
      <c r="F49" s="206"/>
      <c r="G49" s="220">
        <v>41</v>
      </c>
      <c r="H49" s="322">
        <v>35</v>
      </c>
      <c r="I49" s="322">
        <v>0</v>
      </c>
      <c r="J49" s="131">
        <v>0</v>
      </c>
      <c r="K49" s="131">
        <v>0</v>
      </c>
      <c r="L49" s="177">
        <v>52</v>
      </c>
      <c r="M49" s="322">
        <v>55</v>
      </c>
      <c r="N49" s="131">
        <v>0</v>
      </c>
      <c r="O49" s="199">
        <f>SUM(LARGE(H49:N49,{1,2,3,4}))</f>
        <v>142</v>
      </c>
      <c r="Q49" s="314">
        <v>176</v>
      </c>
      <c r="R49" s="414" t="s">
        <v>798</v>
      </c>
      <c r="S49" s="414" t="s">
        <v>799</v>
      </c>
      <c r="T49" s="414" t="s">
        <v>802</v>
      </c>
      <c r="U49" s="131">
        <v>80</v>
      </c>
      <c r="V49" s="10">
        <v>0</v>
      </c>
      <c r="W49" s="131">
        <v>68</v>
      </c>
      <c r="X49" s="131">
        <v>0</v>
      </c>
      <c r="Y49" s="131">
        <v>70</v>
      </c>
      <c r="Z49" s="131">
        <v>0</v>
      </c>
      <c r="AA49" s="131">
        <v>0</v>
      </c>
      <c r="AB49" s="199">
        <f>SUM(LARGE(U49:AA49,{1,2,3,4}))</f>
        <v>218</v>
      </c>
    </row>
    <row r="50" spans="1:28" s="112" customFormat="1" ht="12" customHeight="1">
      <c r="A50" s="314">
        <v>132</v>
      </c>
      <c r="B50" s="414" t="s">
        <v>639</v>
      </c>
      <c r="C50" s="414" t="s">
        <v>215</v>
      </c>
      <c r="D50" s="487" t="s">
        <v>635</v>
      </c>
      <c r="E50" s="407">
        <v>47</v>
      </c>
      <c r="F50" s="206"/>
      <c r="G50" s="220">
        <v>52</v>
      </c>
      <c r="H50" s="322">
        <v>28</v>
      </c>
      <c r="I50" s="322">
        <v>0</v>
      </c>
      <c r="J50" s="131">
        <v>0</v>
      </c>
      <c r="K50" s="177">
        <v>46</v>
      </c>
      <c r="L50" s="131">
        <v>0</v>
      </c>
      <c r="M50" s="131">
        <v>54</v>
      </c>
      <c r="N50" s="131">
        <v>0</v>
      </c>
      <c r="O50" s="199">
        <f>SUM(LARGE(H50:N50,{1,2,3,4}))</f>
        <v>128</v>
      </c>
      <c r="Q50" s="314">
        <v>124</v>
      </c>
      <c r="R50" s="414" t="s">
        <v>164</v>
      </c>
      <c r="S50" s="414" t="s">
        <v>222</v>
      </c>
      <c r="T50" s="414" t="s">
        <v>113</v>
      </c>
      <c r="U50" s="322">
        <v>43</v>
      </c>
      <c r="V50" s="10">
        <v>0</v>
      </c>
      <c r="W50" s="177">
        <v>52</v>
      </c>
      <c r="X50" s="131">
        <v>0</v>
      </c>
      <c r="Y50" s="10">
        <v>53</v>
      </c>
      <c r="Z50" s="131">
        <v>60</v>
      </c>
      <c r="AA50" s="131">
        <v>0</v>
      </c>
      <c r="AB50" s="199">
        <f>SUM(LARGE(U50:AA50,{1,2,3,4}))</f>
        <v>208</v>
      </c>
    </row>
    <row r="51" spans="1:28" s="112" customFormat="1" ht="12.75" customHeight="1">
      <c r="A51" s="314">
        <v>102</v>
      </c>
      <c r="B51" s="414" t="s">
        <v>669</v>
      </c>
      <c r="C51" s="414" t="s">
        <v>353</v>
      </c>
      <c r="D51" s="414" t="s">
        <v>635</v>
      </c>
      <c r="E51" s="165">
        <v>48</v>
      </c>
      <c r="F51" s="206"/>
      <c r="G51" s="220">
        <v>57</v>
      </c>
      <c r="H51" s="322">
        <v>36</v>
      </c>
      <c r="I51" s="322">
        <v>0</v>
      </c>
      <c r="J51" s="177">
        <v>46</v>
      </c>
      <c r="K51" s="177">
        <v>47</v>
      </c>
      <c r="L51" s="177">
        <v>49</v>
      </c>
      <c r="M51" s="131">
        <v>53</v>
      </c>
      <c r="N51" s="131">
        <v>0</v>
      </c>
      <c r="O51" s="199">
        <f>SUM(LARGE(H51:N51,{1,2,3,4}))</f>
        <v>195</v>
      </c>
      <c r="Q51" s="314">
        <v>167</v>
      </c>
      <c r="R51" s="492" t="s">
        <v>752</v>
      </c>
      <c r="S51" s="492" t="s">
        <v>753</v>
      </c>
      <c r="T51" s="492" t="s">
        <v>705</v>
      </c>
      <c r="U51" s="131">
        <v>58</v>
      </c>
      <c r="V51" s="322">
        <v>0</v>
      </c>
      <c r="W51" s="131">
        <v>77</v>
      </c>
      <c r="X51" s="131">
        <v>0</v>
      </c>
      <c r="Y51" s="131">
        <v>71</v>
      </c>
      <c r="Z51" s="131">
        <v>0</v>
      </c>
      <c r="AA51" s="131">
        <v>0</v>
      </c>
      <c r="AB51" s="199">
        <f>SUM(LARGE(U51:AA51,{1,2,3,4}))</f>
        <v>206</v>
      </c>
    </row>
    <row r="52" spans="1:28" s="112" customFormat="1" ht="15" customHeight="1">
      <c r="A52" s="314">
        <v>179</v>
      </c>
      <c r="B52" s="414" t="s">
        <v>211</v>
      </c>
      <c r="C52" s="414" t="s">
        <v>674</v>
      </c>
      <c r="D52" s="414" t="s">
        <v>875</v>
      </c>
      <c r="E52" s="407"/>
      <c r="F52" s="206"/>
      <c r="G52" s="220"/>
      <c r="H52" s="322">
        <v>0</v>
      </c>
      <c r="I52" s="322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99">
        <f>SUM(LARGE(H52:N52,{1,2,3,4}))</f>
        <v>0</v>
      </c>
      <c r="Q52" s="314">
        <v>183</v>
      </c>
      <c r="R52" s="413" t="s">
        <v>208</v>
      </c>
      <c r="S52" s="413" t="s">
        <v>233</v>
      </c>
      <c r="T52" s="413" t="s">
        <v>548</v>
      </c>
      <c r="U52" s="322">
        <v>30</v>
      </c>
      <c r="V52" s="322">
        <v>0</v>
      </c>
      <c r="W52" s="131">
        <v>59</v>
      </c>
      <c r="X52" s="131">
        <v>55</v>
      </c>
      <c r="Y52" s="131">
        <v>60</v>
      </c>
      <c r="Z52" s="322">
        <v>0</v>
      </c>
      <c r="AA52" s="131">
        <v>0</v>
      </c>
      <c r="AB52" s="199">
        <f>SUM(LARGE(U52:AA52,{1,2,3,4}))</f>
        <v>204</v>
      </c>
    </row>
    <row r="53" spans="1:28" s="112" customFormat="1" ht="15" customHeight="1">
      <c r="A53" s="314"/>
      <c r="B53" s="368"/>
      <c r="C53" s="368"/>
      <c r="D53" s="368"/>
      <c r="E53" s="407"/>
      <c r="F53" s="206"/>
      <c r="G53" s="220"/>
      <c r="H53" s="10">
        <v>0</v>
      </c>
      <c r="I53" s="10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99">
        <f>SUM(LARGE(H53:N53,{1,2,3,4}))</f>
        <v>0</v>
      </c>
      <c r="Q53" s="314">
        <v>129</v>
      </c>
      <c r="R53" s="414" t="s">
        <v>617</v>
      </c>
      <c r="S53" s="414" t="s">
        <v>618</v>
      </c>
      <c r="T53" s="413" t="s">
        <v>458</v>
      </c>
      <c r="U53" s="322">
        <v>37</v>
      </c>
      <c r="V53" s="322">
        <v>0</v>
      </c>
      <c r="W53" s="177">
        <v>47</v>
      </c>
      <c r="X53" s="131">
        <v>0</v>
      </c>
      <c r="Y53" s="131">
        <v>59</v>
      </c>
      <c r="Z53" s="131">
        <v>58</v>
      </c>
      <c r="AA53" s="131">
        <v>0</v>
      </c>
      <c r="AB53" s="199">
        <f>SUM(LARGE(U53:AA53,{1,2,3,4}))</f>
        <v>201</v>
      </c>
    </row>
    <row r="54" spans="1:28" s="112" customFormat="1" ht="15" customHeight="1">
      <c r="A54" s="314">
        <v>5</v>
      </c>
      <c r="B54" s="414" t="s">
        <v>514</v>
      </c>
      <c r="C54" s="414" t="s">
        <v>515</v>
      </c>
      <c r="D54" s="414" t="s">
        <v>548</v>
      </c>
      <c r="E54" s="407"/>
      <c r="F54" s="206"/>
      <c r="G54" s="221"/>
      <c r="H54" s="131">
        <v>61</v>
      </c>
      <c r="I54" s="322">
        <v>0</v>
      </c>
      <c r="J54" s="131">
        <v>0</v>
      </c>
      <c r="K54" s="131">
        <v>66</v>
      </c>
      <c r="L54" s="131">
        <v>69</v>
      </c>
      <c r="M54" s="131">
        <v>0</v>
      </c>
      <c r="N54" s="131">
        <v>0</v>
      </c>
      <c r="O54" s="199">
        <f>SUM(LARGE(H54:N54,{1,2,3,4}))</f>
        <v>196</v>
      </c>
      <c r="Q54" s="314">
        <v>5</v>
      </c>
      <c r="R54" s="414" t="s">
        <v>514</v>
      </c>
      <c r="S54" s="414" t="s">
        <v>515</v>
      </c>
      <c r="T54" s="414" t="s">
        <v>548</v>
      </c>
      <c r="U54" s="131">
        <v>61</v>
      </c>
      <c r="V54" s="322">
        <v>0</v>
      </c>
      <c r="W54" s="131">
        <v>0</v>
      </c>
      <c r="X54" s="131">
        <v>66</v>
      </c>
      <c r="Y54" s="131">
        <v>69</v>
      </c>
      <c r="Z54" s="131">
        <v>0</v>
      </c>
      <c r="AA54" s="131">
        <v>0</v>
      </c>
      <c r="AB54" s="199">
        <f>SUM(LARGE(U54:AA54,{1,2,3,4}))</f>
        <v>196</v>
      </c>
    </row>
    <row r="55" spans="1:28" s="112" customFormat="1" ht="15" customHeight="1">
      <c r="A55" s="583">
        <v>62</v>
      </c>
      <c r="B55" s="488" t="s">
        <v>764</v>
      </c>
      <c r="C55" s="488" t="s">
        <v>765</v>
      </c>
      <c r="D55" s="488" t="s">
        <v>702</v>
      </c>
      <c r="E55" s="407"/>
      <c r="F55" s="206"/>
      <c r="G55" s="220"/>
      <c r="H55" s="131">
        <v>64</v>
      </c>
      <c r="I55" s="10">
        <v>0</v>
      </c>
      <c r="J55" s="131">
        <v>0</v>
      </c>
      <c r="K55" s="322">
        <v>0</v>
      </c>
      <c r="L55" s="131">
        <v>0</v>
      </c>
      <c r="M55" s="131">
        <v>0</v>
      </c>
      <c r="N55" s="131">
        <v>0</v>
      </c>
      <c r="O55" s="199">
        <f>SUM(LARGE(H55:N55,{1,2,3,4}))</f>
        <v>64</v>
      </c>
      <c r="Q55" s="314">
        <v>102</v>
      </c>
      <c r="R55" s="414" t="s">
        <v>669</v>
      </c>
      <c r="S55" s="414" t="s">
        <v>353</v>
      </c>
      <c r="T55" s="414" t="s">
        <v>635</v>
      </c>
      <c r="U55" s="322">
        <v>36</v>
      </c>
      <c r="V55" s="322">
        <v>0</v>
      </c>
      <c r="W55" s="177">
        <v>46</v>
      </c>
      <c r="X55" s="177">
        <v>47</v>
      </c>
      <c r="Y55" s="177">
        <v>49</v>
      </c>
      <c r="Z55" s="131">
        <v>53</v>
      </c>
      <c r="AA55" s="131">
        <v>0</v>
      </c>
      <c r="AB55" s="199">
        <f>SUM(LARGE(U55:AA55,{1,2,3,4}))</f>
        <v>195</v>
      </c>
    </row>
    <row r="56" spans="1:28" s="112" customFormat="1" ht="15" customHeight="1">
      <c r="A56" s="584">
        <v>81</v>
      </c>
      <c r="B56" s="305" t="s">
        <v>782</v>
      </c>
      <c r="C56" s="305" t="s">
        <v>193</v>
      </c>
      <c r="D56" s="414" t="s">
        <v>792</v>
      </c>
      <c r="E56" s="407"/>
      <c r="F56" s="206"/>
      <c r="G56" s="220"/>
      <c r="H56" s="10">
        <v>27</v>
      </c>
      <c r="I56" s="322">
        <v>0</v>
      </c>
      <c r="J56" s="131">
        <v>0</v>
      </c>
      <c r="K56" s="322">
        <v>0</v>
      </c>
      <c r="L56" s="131">
        <v>0</v>
      </c>
      <c r="M56" s="131">
        <v>0</v>
      </c>
      <c r="N56" s="131">
        <v>0</v>
      </c>
      <c r="O56" s="199">
        <f>SUM(LARGE(H56:N56,{1,2,3,4}))</f>
        <v>27</v>
      </c>
      <c r="Q56" s="314">
        <v>160</v>
      </c>
      <c r="R56" s="492" t="s">
        <v>190</v>
      </c>
      <c r="S56" s="492" t="s">
        <v>309</v>
      </c>
      <c r="T56" s="492" t="s">
        <v>154</v>
      </c>
      <c r="U56" s="322">
        <v>34</v>
      </c>
      <c r="V56" s="322">
        <v>0</v>
      </c>
      <c r="W56" s="131">
        <v>0</v>
      </c>
      <c r="X56" s="177">
        <v>48</v>
      </c>
      <c r="Y56" s="131">
        <v>54</v>
      </c>
      <c r="Z56" s="131">
        <v>57</v>
      </c>
      <c r="AA56" s="131">
        <v>0</v>
      </c>
      <c r="AB56" s="199">
        <f>SUM(LARGE(U56:AA56,{1,2,3,4}))</f>
        <v>193</v>
      </c>
    </row>
    <row r="57" spans="1:28" s="112" customFormat="1" ht="15" customHeight="1">
      <c r="A57" s="314">
        <v>101</v>
      </c>
      <c r="B57" s="414" t="s">
        <v>517</v>
      </c>
      <c r="C57" s="414" t="s">
        <v>408</v>
      </c>
      <c r="D57" s="414" t="s">
        <v>69</v>
      </c>
      <c r="E57" s="165"/>
      <c r="F57" s="220"/>
      <c r="G57" s="220"/>
      <c r="H57" s="131">
        <v>73</v>
      </c>
      <c r="I57" s="10">
        <v>0</v>
      </c>
      <c r="J57" s="131">
        <v>73</v>
      </c>
      <c r="K57" s="131">
        <v>73</v>
      </c>
      <c r="L57" s="131">
        <v>83</v>
      </c>
      <c r="M57" s="131">
        <v>0</v>
      </c>
      <c r="N57" s="131">
        <v>0</v>
      </c>
      <c r="O57" s="199">
        <f>SUM(LARGE(H57:N57,{1,2,3,4}))</f>
        <v>302</v>
      </c>
      <c r="Q57" s="314">
        <v>162</v>
      </c>
      <c r="R57" s="492" t="s">
        <v>241</v>
      </c>
      <c r="S57" s="492" t="s">
        <v>242</v>
      </c>
      <c r="T57" s="492" t="s">
        <v>154</v>
      </c>
      <c r="U57" s="322">
        <v>33</v>
      </c>
      <c r="V57" s="322">
        <v>0</v>
      </c>
      <c r="W57" s="177">
        <v>48</v>
      </c>
      <c r="X57" s="131">
        <v>0</v>
      </c>
      <c r="Y57" s="177">
        <v>51</v>
      </c>
      <c r="Z57" s="131">
        <v>56</v>
      </c>
      <c r="AA57" s="131">
        <v>0</v>
      </c>
      <c r="AB57" s="199">
        <f>SUM(LARGE(U57:AA57,{1,2,3,4}))</f>
        <v>188</v>
      </c>
    </row>
    <row r="58" spans="1:28" s="112" customFormat="1" ht="15" customHeight="1">
      <c r="A58" s="314">
        <v>103</v>
      </c>
      <c r="B58" s="414" t="s">
        <v>169</v>
      </c>
      <c r="C58" s="414" t="s">
        <v>170</v>
      </c>
      <c r="D58" s="414" t="s">
        <v>69</v>
      </c>
      <c r="E58" s="165"/>
      <c r="F58" s="220"/>
      <c r="G58" s="389"/>
      <c r="H58" s="131">
        <v>92</v>
      </c>
      <c r="I58" s="322">
        <v>0</v>
      </c>
      <c r="J58" s="131">
        <v>95</v>
      </c>
      <c r="K58" s="131">
        <v>94</v>
      </c>
      <c r="L58" s="131">
        <v>0</v>
      </c>
      <c r="M58" s="131">
        <v>0</v>
      </c>
      <c r="N58" s="131">
        <v>0</v>
      </c>
      <c r="O58" s="199">
        <f>SUM(LARGE(H58:N58,{1,2,3,4}))</f>
        <v>281</v>
      </c>
      <c r="Q58" s="314">
        <v>186</v>
      </c>
      <c r="R58" s="414" t="s">
        <v>893</v>
      </c>
      <c r="S58" s="414" t="s">
        <v>220</v>
      </c>
      <c r="T58" s="413" t="s">
        <v>894</v>
      </c>
      <c r="U58" s="322">
        <v>0</v>
      </c>
      <c r="V58" s="322">
        <v>0</v>
      </c>
      <c r="W58" s="131">
        <v>55</v>
      </c>
      <c r="X58" s="131">
        <v>0</v>
      </c>
      <c r="Y58" s="131">
        <v>62</v>
      </c>
      <c r="Z58" s="131">
        <v>64</v>
      </c>
      <c r="AA58" s="131">
        <v>0</v>
      </c>
      <c r="AB58" s="199">
        <f>SUM(LARGE(U58:AA58,{1,2,3,4}))</f>
        <v>181</v>
      </c>
    </row>
    <row r="59" spans="1:28" s="112" customFormat="1" ht="12" customHeight="1">
      <c r="A59" s="583">
        <v>105</v>
      </c>
      <c r="B59" s="414" t="s">
        <v>61</v>
      </c>
      <c r="C59" s="414" t="s">
        <v>412</v>
      </c>
      <c r="D59" s="414" t="s">
        <v>500</v>
      </c>
      <c r="E59" s="407"/>
      <c r="F59" s="206"/>
      <c r="G59" s="221"/>
      <c r="H59" s="10">
        <v>0</v>
      </c>
      <c r="I59" s="10">
        <v>0</v>
      </c>
      <c r="J59" s="131">
        <v>0</v>
      </c>
      <c r="K59" s="322">
        <v>0</v>
      </c>
      <c r="L59" s="131">
        <v>0</v>
      </c>
      <c r="M59" s="131">
        <v>0</v>
      </c>
      <c r="N59" s="131">
        <v>0</v>
      </c>
      <c r="O59" s="199">
        <f>SUM(LARGE(H59:N59,{1,2,3,4}))</f>
        <v>0</v>
      </c>
      <c r="Q59" s="314">
        <v>110</v>
      </c>
      <c r="R59" s="414" t="s">
        <v>543</v>
      </c>
      <c r="S59" s="414" t="s">
        <v>550</v>
      </c>
      <c r="T59" s="414" t="s">
        <v>548</v>
      </c>
      <c r="U59" s="131">
        <v>57</v>
      </c>
      <c r="V59" s="322">
        <v>0</v>
      </c>
      <c r="W59" s="131">
        <v>63</v>
      </c>
      <c r="X59" s="322">
        <v>0</v>
      </c>
      <c r="Y59" s="131">
        <v>61</v>
      </c>
      <c r="Z59" s="322">
        <v>0</v>
      </c>
      <c r="AA59" s="131">
        <v>0</v>
      </c>
      <c r="AB59" s="199">
        <f>SUM(LARGE(U59:AA59,{1,2,3,4}))</f>
        <v>181</v>
      </c>
    </row>
    <row r="60" spans="1:28" s="112" customFormat="1" ht="12" customHeight="1">
      <c r="A60" s="314">
        <v>106</v>
      </c>
      <c r="B60" s="414" t="s">
        <v>171</v>
      </c>
      <c r="C60" s="414" t="s">
        <v>172</v>
      </c>
      <c r="D60" s="414" t="s">
        <v>501</v>
      </c>
      <c r="E60" s="407"/>
      <c r="F60" s="206"/>
      <c r="G60" s="220"/>
      <c r="H60" s="131">
        <v>59</v>
      </c>
      <c r="I60" s="10">
        <v>0</v>
      </c>
      <c r="J60" s="131">
        <v>65</v>
      </c>
      <c r="K60" s="177">
        <v>51</v>
      </c>
      <c r="L60" s="131">
        <v>0</v>
      </c>
      <c r="M60" s="131">
        <v>0</v>
      </c>
      <c r="N60" s="131">
        <v>0</v>
      </c>
      <c r="O60" s="199">
        <f>SUM(LARGE(H60:N60,{1,2,3,4}))</f>
        <v>175</v>
      </c>
      <c r="Q60" s="314">
        <v>188</v>
      </c>
      <c r="R60" s="414" t="s">
        <v>937</v>
      </c>
      <c r="S60" s="414" t="s">
        <v>938</v>
      </c>
      <c r="T60" s="413" t="s">
        <v>939</v>
      </c>
      <c r="U60" s="322">
        <v>0</v>
      </c>
      <c r="V60" s="322">
        <v>0</v>
      </c>
      <c r="W60" s="131">
        <v>0</v>
      </c>
      <c r="X60" s="131">
        <v>58</v>
      </c>
      <c r="Y60" s="131">
        <v>55</v>
      </c>
      <c r="Z60" s="131">
        <v>65</v>
      </c>
      <c r="AA60" s="131">
        <v>0</v>
      </c>
      <c r="AB60" s="199">
        <f>SUM(LARGE(U60:AA60,{1,2,3,4}))</f>
        <v>178</v>
      </c>
    </row>
    <row r="61" spans="1:28" s="112" customFormat="1" ht="12" customHeight="1">
      <c r="A61" s="583">
        <v>109</v>
      </c>
      <c r="B61" s="414" t="s">
        <v>239</v>
      </c>
      <c r="C61" s="487" t="s">
        <v>240</v>
      </c>
      <c r="D61" s="414" t="s">
        <v>69</v>
      </c>
      <c r="E61" s="407"/>
      <c r="F61" s="206"/>
      <c r="G61" s="220"/>
      <c r="H61" s="10">
        <v>0</v>
      </c>
      <c r="I61" s="10">
        <v>0</v>
      </c>
      <c r="J61" s="131">
        <v>0</v>
      </c>
      <c r="K61" s="322">
        <v>0</v>
      </c>
      <c r="L61" s="131">
        <v>0</v>
      </c>
      <c r="M61" s="131">
        <v>0</v>
      </c>
      <c r="N61" s="131">
        <v>0</v>
      </c>
      <c r="O61" s="199">
        <f>SUM(LARGE(H61:N61,{1,2,3,4}))</f>
        <v>0</v>
      </c>
      <c r="Q61" s="314">
        <v>106</v>
      </c>
      <c r="R61" s="414" t="s">
        <v>171</v>
      </c>
      <c r="S61" s="414" t="s">
        <v>172</v>
      </c>
      <c r="T61" s="414" t="s">
        <v>501</v>
      </c>
      <c r="U61" s="131">
        <v>59</v>
      </c>
      <c r="V61" s="10">
        <v>0</v>
      </c>
      <c r="W61" s="131">
        <v>65</v>
      </c>
      <c r="X61" s="177">
        <v>51</v>
      </c>
      <c r="Y61" s="131">
        <v>0</v>
      </c>
      <c r="Z61" s="131">
        <v>0</v>
      </c>
      <c r="AA61" s="131">
        <v>0</v>
      </c>
      <c r="AB61" s="199">
        <f>SUM(LARGE(U61:AA61,{1,2,3,4}))</f>
        <v>175</v>
      </c>
    </row>
    <row r="62" spans="1:28" s="112" customFormat="1" ht="12" customHeight="1">
      <c r="A62" s="314">
        <v>110</v>
      </c>
      <c r="B62" s="414" t="s">
        <v>543</v>
      </c>
      <c r="C62" s="414" t="s">
        <v>550</v>
      </c>
      <c r="D62" s="414" t="s">
        <v>548</v>
      </c>
      <c r="E62" s="407"/>
      <c r="F62" s="206"/>
      <c r="G62" s="220"/>
      <c r="H62" s="131">
        <v>57</v>
      </c>
      <c r="I62" s="322">
        <v>0</v>
      </c>
      <c r="J62" s="131">
        <v>63</v>
      </c>
      <c r="K62" s="322">
        <v>0</v>
      </c>
      <c r="L62" s="131">
        <v>61</v>
      </c>
      <c r="M62" s="322">
        <v>0</v>
      </c>
      <c r="N62" s="131">
        <v>0</v>
      </c>
      <c r="O62" s="199">
        <f>SUM(LARGE(H62:N62,{1,2,3,4}))</f>
        <v>181</v>
      </c>
      <c r="Q62" s="67">
        <v>140</v>
      </c>
      <c r="R62" s="414" t="s">
        <v>61</v>
      </c>
      <c r="S62" s="414" t="s">
        <v>73</v>
      </c>
      <c r="T62" s="414" t="s">
        <v>74</v>
      </c>
      <c r="U62" s="131">
        <v>54</v>
      </c>
      <c r="V62" s="322">
        <v>0</v>
      </c>
      <c r="W62" s="131">
        <v>54</v>
      </c>
      <c r="X62" s="131">
        <v>67</v>
      </c>
      <c r="Y62" s="131">
        <v>0</v>
      </c>
      <c r="Z62" s="131">
        <v>0</v>
      </c>
      <c r="AA62" s="131">
        <v>0</v>
      </c>
      <c r="AB62" s="199">
        <f>SUM(LARGE(U62:AA62,{1,2,3,4}))</f>
        <v>175</v>
      </c>
    </row>
    <row r="63" spans="1:28" s="112" customFormat="1" ht="12" customHeight="1">
      <c r="A63" s="314">
        <v>111</v>
      </c>
      <c r="B63" s="414" t="s">
        <v>165</v>
      </c>
      <c r="C63" s="414" t="s">
        <v>166</v>
      </c>
      <c r="D63" s="414" t="s">
        <v>519</v>
      </c>
      <c r="E63" s="407"/>
      <c r="F63" s="206"/>
      <c r="G63" s="220"/>
      <c r="H63" s="131">
        <v>69</v>
      </c>
      <c r="I63" s="322">
        <v>0</v>
      </c>
      <c r="J63" s="131">
        <v>83</v>
      </c>
      <c r="K63" s="322">
        <v>0</v>
      </c>
      <c r="L63" s="131">
        <v>87</v>
      </c>
      <c r="M63" s="131">
        <v>0</v>
      </c>
      <c r="N63" s="131">
        <v>0</v>
      </c>
      <c r="O63" s="199">
        <f>SUM(LARGE(H63:N63,{1,2,3,4}))</f>
        <v>239</v>
      </c>
      <c r="Q63" s="314">
        <v>154</v>
      </c>
      <c r="R63" s="488" t="s">
        <v>173</v>
      </c>
      <c r="S63" s="488" t="s">
        <v>176</v>
      </c>
      <c r="T63" s="488" t="s">
        <v>702</v>
      </c>
      <c r="U63" s="177">
        <v>50</v>
      </c>
      <c r="V63" s="322">
        <v>0</v>
      </c>
      <c r="W63" s="131">
        <v>56</v>
      </c>
      <c r="X63" s="131">
        <v>0</v>
      </c>
      <c r="Y63" s="131">
        <v>0</v>
      </c>
      <c r="Z63" s="131">
        <v>67</v>
      </c>
      <c r="AA63" s="131">
        <v>0</v>
      </c>
      <c r="AB63" s="199">
        <f>SUM(LARGE(U63:AA63,{1,2,3,4}))</f>
        <v>173</v>
      </c>
    </row>
    <row r="64" spans="1:28" s="112" customFormat="1" ht="12" customHeight="1">
      <c r="A64" s="314">
        <v>112</v>
      </c>
      <c r="B64" s="414" t="s">
        <v>552</v>
      </c>
      <c r="C64" s="414" t="s">
        <v>553</v>
      </c>
      <c r="D64" s="414" t="s">
        <v>69</v>
      </c>
      <c r="E64" s="407"/>
      <c r="F64" s="206"/>
      <c r="G64" s="220"/>
      <c r="H64" s="131">
        <v>99</v>
      </c>
      <c r="I64" s="322">
        <v>0</v>
      </c>
      <c r="J64" s="131">
        <v>99</v>
      </c>
      <c r="K64" s="131">
        <v>99</v>
      </c>
      <c r="L64" s="131">
        <v>0</v>
      </c>
      <c r="M64" s="322">
        <v>0</v>
      </c>
      <c r="N64" s="131">
        <v>0</v>
      </c>
      <c r="O64" s="199">
        <f>SUM(LARGE(H64:N64,{1,2,3,4}))</f>
        <v>297</v>
      </c>
      <c r="Q64" s="314">
        <v>122</v>
      </c>
      <c r="R64" s="414" t="s">
        <v>227</v>
      </c>
      <c r="S64" s="414" t="s">
        <v>220</v>
      </c>
      <c r="T64" s="414" t="s">
        <v>113</v>
      </c>
      <c r="U64" s="322">
        <v>41</v>
      </c>
      <c r="V64" s="322">
        <v>0</v>
      </c>
      <c r="W64" s="131">
        <v>0</v>
      </c>
      <c r="X64" s="131">
        <v>0</v>
      </c>
      <c r="Y64" s="131">
        <v>66</v>
      </c>
      <c r="Z64" s="131">
        <v>62</v>
      </c>
      <c r="AA64" s="131">
        <v>0</v>
      </c>
      <c r="AB64" s="199">
        <f>SUM(LARGE(U64:AA64,{1,2,3,4}))</f>
        <v>169</v>
      </c>
    </row>
    <row r="65" spans="1:28" s="112" customFormat="1" ht="12" customHeight="1">
      <c r="A65" s="583">
        <v>114</v>
      </c>
      <c r="B65" s="414" t="s">
        <v>204</v>
      </c>
      <c r="C65" s="487" t="s">
        <v>872</v>
      </c>
      <c r="D65" s="414" t="s">
        <v>129</v>
      </c>
      <c r="E65" s="407"/>
      <c r="F65" s="206"/>
      <c r="G65" s="220"/>
      <c r="H65" s="322">
        <v>44</v>
      </c>
      <c r="I65" s="322">
        <v>0</v>
      </c>
      <c r="J65" s="131">
        <v>0</v>
      </c>
      <c r="K65" s="177">
        <v>49</v>
      </c>
      <c r="L65" s="131">
        <v>0</v>
      </c>
      <c r="M65" s="131">
        <v>0</v>
      </c>
      <c r="N65" s="131">
        <v>0</v>
      </c>
      <c r="O65" s="199">
        <f>SUM(LARGE(H65:N65,{1,2,3,4}))</f>
        <v>93</v>
      </c>
      <c r="Q65" s="315">
        <v>128</v>
      </c>
      <c r="R65" s="414" t="s">
        <v>302</v>
      </c>
      <c r="S65" s="414" t="s">
        <v>361</v>
      </c>
      <c r="T65" s="305" t="s">
        <v>458</v>
      </c>
      <c r="U65" s="177">
        <v>49</v>
      </c>
      <c r="V65" s="322">
        <v>0</v>
      </c>
      <c r="W65" s="131">
        <v>0</v>
      </c>
      <c r="X65" s="10">
        <v>53</v>
      </c>
      <c r="Y65" s="131">
        <v>0</v>
      </c>
      <c r="Z65" s="131">
        <v>61</v>
      </c>
      <c r="AA65" s="131">
        <v>0</v>
      </c>
      <c r="AB65" s="199">
        <f>SUM(LARGE(U65:AA65,{1,2,3,4}))</f>
        <v>163</v>
      </c>
    </row>
    <row r="66" spans="1:28" s="112" customFormat="1" ht="12" customHeight="1">
      <c r="A66" s="583">
        <v>115</v>
      </c>
      <c r="B66" s="414" t="s">
        <v>598</v>
      </c>
      <c r="C66" s="487" t="s">
        <v>599</v>
      </c>
      <c r="D66" s="414" t="s">
        <v>69</v>
      </c>
      <c r="E66" s="407"/>
      <c r="F66" s="206"/>
      <c r="G66" s="220"/>
      <c r="H66" s="322">
        <v>0</v>
      </c>
      <c r="I66" s="322">
        <v>0</v>
      </c>
      <c r="J66" s="131">
        <v>0</v>
      </c>
      <c r="K66" s="322">
        <v>0</v>
      </c>
      <c r="L66" s="131">
        <v>0</v>
      </c>
      <c r="M66" s="131">
        <v>0</v>
      </c>
      <c r="N66" s="131">
        <v>0</v>
      </c>
      <c r="O66" s="199">
        <f>SUM(LARGE(H66:N66,{1,2,3,4}))</f>
        <v>0</v>
      </c>
      <c r="Q66" s="583">
        <v>116</v>
      </c>
      <c r="R66" s="414" t="s">
        <v>189</v>
      </c>
      <c r="S66" s="487" t="s">
        <v>407</v>
      </c>
      <c r="T66" s="414" t="s">
        <v>792</v>
      </c>
      <c r="U66" s="131">
        <v>75</v>
      </c>
      <c r="V66" s="322">
        <v>0</v>
      </c>
      <c r="W66" s="131">
        <v>76</v>
      </c>
      <c r="X66" s="131">
        <v>0</v>
      </c>
      <c r="Y66" s="131">
        <v>0</v>
      </c>
      <c r="Z66" s="322">
        <v>0</v>
      </c>
      <c r="AA66" s="131">
        <v>0</v>
      </c>
      <c r="AB66" s="199">
        <f>SUM(LARGE(U66:AA66,{1,2,3,4}))</f>
        <v>151</v>
      </c>
    </row>
    <row r="67" spans="1:28" s="112" customFormat="1" ht="12" customHeight="1">
      <c r="A67" s="583">
        <v>116</v>
      </c>
      <c r="B67" s="414" t="s">
        <v>189</v>
      </c>
      <c r="C67" s="487" t="s">
        <v>407</v>
      </c>
      <c r="D67" s="414" t="s">
        <v>792</v>
      </c>
      <c r="E67" s="407"/>
      <c r="F67" s="206"/>
      <c r="G67" s="220"/>
      <c r="H67" s="131">
        <v>75</v>
      </c>
      <c r="I67" s="322">
        <v>0</v>
      </c>
      <c r="J67" s="131">
        <v>76</v>
      </c>
      <c r="K67" s="131">
        <v>0</v>
      </c>
      <c r="L67" s="131">
        <v>0</v>
      </c>
      <c r="M67" s="322">
        <v>0</v>
      </c>
      <c r="N67" s="131">
        <v>0</v>
      </c>
      <c r="O67" s="199">
        <f>SUM(LARGE(H67:N67,{1,2,3,4}))</f>
        <v>151</v>
      </c>
      <c r="Q67" s="314">
        <v>146</v>
      </c>
      <c r="R67" s="490" t="s">
        <v>182</v>
      </c>
      <c r="S67" s="490" t="s">
        <v>667</v>
      </c>
      <c r="T67" s="413" t="s">
        <v>137</v>
      </c>
      <c r="U67" s="322">
        <v>35</v>
      </c>
      <c r="V67" s="322">
        <v>0</v>
      </c>
      <c r="W67" s="131">
        <v>0</v>
      </c>
      <c r="X67" s="131">
        <v>0</v>
      </c>
      <c r="Y67" s="177">
        <v>52</v>
      </c>
      <c r="Z67" s="322">
        <v>55</v>
      </c>
      <c r="AA67" s="131">
        <v>0</v>
      </c>
      <c r="AB67" s="199">
        <f>SUM(LARGE(U67:AA67,{1,2,3,4}))</f>
        <v>142</v>
      </c>
    </row>
    <row r="68" spans="1:28" s="112" customFormat="1" ht="12" customHeight="1">
      <c r="A68" s="314">
        <v>118</v>
      </c>
      <c r="B68" s="414" t="s">
        <v>600</v>
      </c>
      <c r="C68" s="487" t="s">
        <v>232</v>
      </c>
      <c r="D68" s="414" t="s">
        <v>69</v>
      </c>
      <c r="E68" s="407"/>
      <c r="F68" s="206"/>
      <c r="G68" s="220"/>
      <c r="H68" s="131">
        <v>94</v>
      </c>
      <c r="I68" s="322">
        <v>0</v>
      </c>
      <c r="J68" s="131">
        <v>91</v>
      </c>
      <c r="K68" s="131">
        <v>95</v>
      </c>
      <c r="L68" s="131">
        <v>97</v>
      </c>
      <c r="M68" s="131">
        <v>0</v>
      </c>
      <c r="N68" s="131">
        <v>0</v>
      </c>
      <c r="O68" s="199">
        <f>SUM(LARGE(H68:N68,{1,2,3,4}))</f>
        <v>377</v>
      </c>
      <c r="Q68" s="583">
        <v>137</v>
      </c>
      <c r="R68" s="414" t="s">
        <v>642</v>
      </c>
      <c r="S68" s="414" t="s">
        <v>163</v>
      </c>
      <c r="T68" s="487" t="s">
        <v>635</v>
      </c>
      <c r="U68" s="131">
        <v>70</v>
      </c>
      <c r="V68" s="322">
        <v>0</v>
      </c>
      <c r="W68" s="131">
        <v>0</v>
      </c>
      <c r="X68" s="131">
        <v>72</v>
      </c>
      <c r="Y68" s="131">
        <v>0</v>
      </c>
      <c r="Z68" s="322">
        <v>0</v>
      </c>
      <c r="AA68" s="131">
        <v>0</v>
      </c>
      <c r="AB68" s="199">
        <f>SUM(LARGE(U68:AA68,{1,2,3,4}))</f>
        <v>142</v>
      </c>
    </row>
    <row r="69" spans="1:28" s="112" customFormat="1" ht="12" customHeight="1">
      <c r="A69" s="314">
        <v>123</v>
      </c>
      <c r="B69" s="414" t="s">
        <v>179</v>
      </c>
      <c r="C69" s="414" t="s">
        <v>457</v>
      </c>
      <c r="D69" s="414" t="s">
        <v>113</v>
      </c>
      <c r="E69" s="407"/>
      <c r="F69" s="206"/>
      <c r="G69" s="220"/>
      <c r="H69" s="131">
        <v>79</v>
      </c>
      <c r="I69" s="322">
        <v>0</v>
      </c>
      <c r="J69" s="131">
        <v>0</v>
      </c>
      <c r="K69" s="131">
        <v>79</v>
      </c>
      <c r="L69" s="131">
        <v>78</v>
      </c>
      <c r="M69" s="131">
        <v>0</v>
      </c>
      <c r="N69" s="131">
        <v>0</v>
      </c>
      <c r="O69" s="199">
        <f>SUM(LARGE(H69:N69,{1,2,3,4}))</f>
        <v>236</v>
      </c>
      <c r="Q69" s="314">
        <v>130</v>
      </c>
      <c r="R69" s="414" t="s">
        <v>157</v>
      </c>
      <c r="S69" s="414" t="s">
        <v>184</v>
      </c>
      <c r="T69" s="413" t="s">
        <v>458</v>
      </c>
      <c r="U69" s="322">
        <v>29</v>
      </c>
      <c r="V69" s="10">
        <v>0</v>
      </c>
      <c r="W69" s="322">
        <v>44</v>
      </c>
      <c r="X69" s="131">
        <v>0</v>
      </c>
      <c r="Y69" s="131">
        <v>0</v>
      </c>
      <c r="Z69" s="131">
        <v>59</v>
      </c>
      <c r="AA69" s="131">
        <v>0</v>
      </c>
      <c r="AB69" s="199">
        <f>SUM(LARGE(U69:AA69,{1,2,3,4}))</f>
        <v>132</v>
      </c>
    </row>
    <row r="70" spans="1:28" s="112" customFormat="1" ht="12" customHeight="1">
      <c r="A70" s="583">
        <v>126</v>
      </c>
      <c r="B70" s="414" t="s">
        <v>302</v>
      </c>
      <c r="C70" s="414" t="s">
        <v>166</v>
      </c>
      <c r="D70" s="414" t="s">
        <v>113</v>
      </c>
      <c r="E70" s="407"/>
      <c r="F70" s="206"/>
      <c r="G70" s="220"/>
      <c r="H70" s="131">
        <v>56</v>
      </c>
      <c r="I70" s="322">
        <v>0</v>
      </c>
      <c r="J70" s="131">
        <v>0</v>
      </c>
      <c r="K70" s="131">
        <v>0</v>
      </c>
      <c r="L70" s="131">
        <v>0</v>
      </c>
      <c r="M70" s="131">
        <v>0</v>
      </c>
      <c r="N70" s="131">
        <v>0</v>
      </c>
      <c r="O70" s="199">
        <f>SUM(LARGE(H70:N70,{1,2,3,4}))</f>
        <v>56</v>
      </c>
      <c r="Q70" s="314">
        <v>132</v>
      </c>
      <c r="R70" s="414" t="s">
        <v>639</v>
      </c>
      <c r="S70" s="414" t="s">
        <v>215</v>
      </c>
      <c r="T70" s="487" t="s">
        <v>635</v>
      </c>
      <c r="U70" s="322">
        <v>28</v>
      </c>
      <c r="V70" s="322">
        <v>0</v>
      </c>
      <c r="W70" s="131">
        <v>0</v>
      </c>
      <c r="X70" s="177">
        <v>46</v>
      </c>
      <c r="Y70" s="131">
        <v>0</v>
      </c>
      <c r="Z70" s="131">
        <v>54</v>
      </c>
      <c r="AA70" s="131">
        <v>0</v>
      </c>
      <c r="AB70" s="199">
        <f>SUM(LARGE(U70:AA70,{1,2,3,4}))</f>
        <v>128</v>
      </c>
    </row>
    <row r="71" spans="1:28" s="112" customFormat="1" ht="15" customHeight="1">
      <c r="A71" s="583">
        <v>127</v>
      </c>
      <c r="B71" s="414" t="s">
        <v>616</v>
      </c>
      <c r="C71" s="414" t="s">
        <v>141</v>
      </c>
      <c r="D71" s="368" t="s">
        <v>458</v>
      </c>
      <c r="E71" s="407"/>
      <c r="F71" s="206"/>
      <c r="G71" s="220"/>
      <c r="H71" s="322">
        <v>0</v>
      </c>
      <c r="I71" s="322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99">
        <f>SUM(LARGE(H71:N71,{1,2,3,4}))</f>
        <v>0</v>
      </c>
      <c r="Q71" s="67">
        <v>164</v>
      </c>
      <c r="R71" s="492" t="s">
        <v>173</v>
      </c>
      <c r="S71" s="492" t="s">
        <v>303</v>
      </c>
      <c r="T71" s="492" t="s">
        <v>705</v>
      </c>
      <c r="U71" s="322">
        <v>32</v>
      </c>
      <c r="V71" s="10">
        <v>0</v>
      </c>
      <c r="W71" s="322">
        <v>45</v>
      </c>
      <c r="X71" s="131">
        <v>0</v>
      </c>
      <c r="Y71" s="177">
        <v>50</v>
      </c>
      <c r="Z71" s="131">
        <v>0</v>
      </c>
      <c r="AA71" s="131">
        <v>0</v>
      </c>
      <c r="AB71" s="199">
        <f>SUM(LARGE(U71:AA71,{1,2,3,4}))</f>
        <v>127</v>
      </c>
    </row>
    <row r="72" spans="1:28" s="112" customFormat="1" ht="12" customHeight="1">
      <c r="A72" s="583">
        <v>131</v>
      </c>
      <c r="B72" s="414" t="s">
        <v>136</v>
      </c>
      <c r="C72" s="414" t="s">
        <v>638</v>
      </c>
      <c r="D72" s="487" t="s">
        <v>635</v>
      </c>
      <c r="E72" s="407"/>
      <c r="F72" s="206"/>
      <c r="G72" s="220"/>
      <c r="H72" s="177">
        <v>52</v>
      </c>
      <c r="I72" s="322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99">
        <f>SUM(LARGE(H72:N72,{1,2,3,4}))</f>
        <v>52</v>
      </c>
      <c r="Q72" s="314">
        <v>197</v>
      </c>
      <c r="R72" s="368" t="s">
        <v>231</v>
      </c>
      <c r="S72" s="368" t="s">
        <v>940</v>
      </c>
      <c r="T72" s="368" t="s">
        <v>419</v>
      </c>
      <c r="U72" s="322">
        <v>0</v>
      </c>
      <c r="V72" s="322">
        <v>0</v>
      </c>
      <c r="W72" s="131">
        <v>0</v>
      </c>
      <c r="X72" s="131">
        <v>56</v>
      </c>
      <c r="Y72" s="131">
        <v>0</v>
      </c>
      <c r="Z72" s="131">
        <v>70</v>
      </c>
      <c r="AA72" s="131">
        <v>0</v>
      </c>
      <c r="AB72" s="199">
        <f>SUM(LARGE(U72:AA72,{1,2,3,4}))</f>
        <v>126</v>
      </c>
    </row>
    <row r="73" spans="1:28" s="112" customFormat="1" ht="12" customHeight="1">
      <c r="A73" s="314">
        <v>133</v>
      </c>
      <c r="B73" s="414" t="s">
        <v>640</v>
      </c>
      <c r="C73" s="414" t="s">
        <v>641</v>
      </c>
      <c r="D73" s="487" t="s">
        <v>635</v>
      </c>
      <c r="E73" s="407"/>
      <c r="F73" s="206"/>
      <c r="G73" s="220"/>
      <c r="H73" s="131">
        <v>85</v>
      </c>
      <c r="I73" s="322">
        <v>0</v>
      </c>
      <c r="J73" s="131">
        <v>84</v>
      </c>
      <c r="K73" s="131">
        <v>81</v>
      </c>
      <c r="L73" s="131">
        <v>84</v>
      </c>
      <c r="M73" s="322">
        <v>0</v>
      </c>
      <c r="N73" s="131">
        <v>0</v>
      </c>
      <c r="O73" s="199">
        <f>SUM(LARGE(H73:N73,{1,2,3,4}))</f>
        <v>334</v>
      </c>
      <c r="Q73" s="314">
        <v>185</v>
      </c>
      <c r="R73" s="414" t="s">
        <v>885</v>
      </c>
      <c r="S73" s="414" t="s">
        <v>886</v>
      </c>
      <c r="T73" s="413" t="s">
        <v>887</v>
      </c>
      <c r="U73" s="322">
        <v>0</v>
      </c>
      <c r="V73" s="322">
        <v>0</v>
      </c>
      <c r="W73" s="131">
        <v>57</v>
      </c>
      <c r="X73" s="131">
        <v>61</v>
      </c>
      <c r="Y73" s="131">
        <v>0</v>
      </c>
      <c r="Z73" s="131">
        <v>0</v>
      </c>
      <c r="AA73" s="131">
        <v>0</v>
      </c>
      <c r="AB73" s="199">
        <f>SUM(LARGE(U73:AA73,{1,2,3,4}))</f>
        <v>118</v>
      </c>
    </row>
    <row r="74" spans="1:28" s="112" customFormat="1" ht="12" customHeight="1">
      <c r="A74" s="583">
        <v>137</v>
      </c>
      <c r="B74" s="414" t="s">
        <v>642</v>
      </c>
      <c r="C74" s="414" t="s">
        <v>163</v>
      </c>
      <c r="D74" s="487" t="s">
        <v>635</v>
      </c>
      <c r="E74" s="407"/>
      <c r="F74" s="206"/>
      <c r="G74" s="220"/>
      <c r="H74" s="131">
        <v>70</v>
      </c>
      <c r="I74" s="322">
        <v>0</v>
      </c>
      <c r="J74" s="131">
        <v>0</v>
      </c>
      <c r="K74" s="131">
        <v>72</v>
      </c>
      <c r="L74" s="131">
        <v>0</v>
      </c>
      <c r="M74" s="322">
        <v>0</v>
      </c>
      <c r="N74" s="131">
        <v>0</v>
      </c>
      <c r="O74" s="199">
        <f>SUM(LARGE(H74:N74,{1,2,3,4}))</f>
        <v>142</v>
      </c>
      <c r="Q74" s="583">
        <v>172</v>
      </c>
      <c r="R74" s="414" t="s">
        <v>231</v>
      </c>
      <c r="S74" s="414" t="s">
        <v>125</v>
      </c>
      <c r="T74" s="414" t="s">
        <v>792</v>
      </c>
      <c r="U74" s="322">
        <v>45</v>
      </c>
      <c r="V74" s="322">
        <v>0</v>
      </c>
      <c r="W74" s="177">
        <v>49</v>
      </c>
      <c r="X74" s="131">
        <v>0</v>
      </c>
      <c r="Y74" s="131">
        <v>0</v>
      </c>
      <c r="Z74" s="131">
        <v>0</v>
      </c>
      <c r="AA74" s="131">
        <v>0</v>
      </c>
      <c r="AB74" s="199">
        <f>SUM(LARGE(U74:AA74,{1,2,3,4}))</f>
        <v>94</v>
      </c>
    </row>
    <row r="75" spans="1:28" s="112" customFormat="1" ht="12" customHeight="1">
      <c r="A75" s="67">
        <v>140</v>
      </c>
      <c r="B75" s="414" t="s">
        <v>61</v>
      </c>
      <c r="C75" s="414" t="s">
        <v>73</v>
      </c>
      <c r="D75" s="414" t="s">
        <v>74</v>
      </c>
      <c r="E75" s="407"/>
      <c r="F75" s="206"/>
      <c r="G75" s="220"/>
      <c r="H75" s="131">
        <v>54</v>
      </c>
      <c r="I75" s="322">
        <v>0</v>
      </c>
      <c r="J75" s="131">
        <v>54</v>
      </c>
      <c r="K75" s="131">
        <v>67</v>
      </c>
      <c r="L75" s="131">
        <v>0</v>
      </c>
      <c r="M75" s="131">
        <v>0</v>
      </c>
      <c r="N75" s="131">
        <v>0</v>
      </c>
      <c r="O75" s="199">
        <f>SUM(LARGE(H75:N75,{1,2,3,4}))</f>
        <v>175</v>
      </c>
      <c r="Q75" s="583">
        <v>114</v>
      </c>
      <c r="R75" s="414" t="s">
        <v>204</v>
      </c>
      <c r="S75" s="487" t="s">
        <v>872</v>
      </c>
      <c r="T75" s="414" t="s">
        <v>129</v>
      </c>
      <c r="U75" s="322">
        <v>44</v>
      </c>
      <c r="V75" s="322">
        <v>0</v>
      </c>
      <c r="W75" s="131">
        <v>0</v>
      </c>
      <c r="X75" s="177">
        <v>49</v>
      </c>
      <c r="Y75" s="131">
        <v>0</v>
      </c>
      <c r="Z75" s="131">
        <v>0</v>
      </c>
      <c r="AA75" s="131">
        <v>0</v>
      </c>
      <c r="AB75" s="199">
        <f>SUM(LARGE(U75:AA75,{1,2,3,4}))</f>
        <v>93</v>
      </c>
    </row>
    <row r="76" spans="1:28" s="112" customFormat="1" ht="12" customHeight="1">
      <c r="A76" s="314">
        <v>142</v>
      </c>
      <c r="B76" s="414" t="s">
        <v>655</v>
      </c>
      <c r="C76" s="414" t="s">
        <v>656</v>
      </c>
      <c r="D76" s="414" t="s">
        <v>69</v>
      </c>
      <c r="E76" s="407"/>
      <c r="F76" s="206"/>
      <c r="G76" s="220"/>
      <c r="H76" s="131">
        <v>93</v>
      </c>
      <c r="I76" s="10">
        <v>0</v>
      </c>
      <c r="J76" s="131">
        <v>92</v>
      </c>
      <c r="K76" s="131">
        <v>75</v>
      </c>
      <c r="L76" s="131">
        <v>0</v>
      </c>
      <c r="M76" s="131">
        <v>0</v>
      </c>
      <c r="N76" s="131">
        <v>0</v>
      </c>
      <c r="O76" s="199">
        <f>SUM(LARGE(H76:N76,{1,2,3,4}))</f>
        <v>260</v>
      </c>
      <c r="Q76" s="583">
        <v>153</v>
      </c>
      <c r="R76" s="414" t="s">
        <v>740</v>
      </c>
      <c r="S76" s="414" t="s">
        <v>741</v>
      </c>
      <c r="T76" s="414" t="s">
        <v>702</v>
      </c>
      <c r="U76" s="131">
        <v>91</v>
      </c>
      <c r="V76" s="322">
        <v>0</v>
      </c>
      <c r="W76" s="131">
        <v>0</v>
      </c>
      <c r="X76" s="131">
        <v>0</v>
      </c>
      <c r="Y76" s="131">
        <v>0</v>
      </c>
      <c r="Z76" s="131">
        <v>0</v>
      </c>
      <c r="AA76" s="131">
        <v>0</v>
      </c>
      <c r="AB76" s="199">
        <f>SUM(LARGE(U76:AA76,{1,2,3,4}))</f>
        <v>91</v>
      </c>
    </row>
    <row r="77" spans="1:28" s="112" customFormat="1" ht="12" customHeight="1">
      <c r="A77" s="314">
        <v>143</v>
      </c>
      <c r="B77" s="414" t="s">
        <v>657</v>
      </c>
      <c r="C77" s="414" t="s">
        <v>656</v>
      </c>
      <c r="D77" s="414" t="s">
        <v>69</v>
      </c>
      <c r="E77" s="407"/>
      <c r="F77" s="206"/>
      <c r="G77" s="220"/>
      <c r="H77" s="131">
        <v>90</v>
      </c>
      <c r="I77" s="10">
        <v>0</v>
      </c>
      <c r="J77" s="131">
        <v>75</v>
      </c>
      <c r="K77" s="131">
        <v>87</v>
      </c>
      <c r="L77" s="131">
        <v>0</v>
      </c>
      <c r="M77" s="131">
        <v>0</v>
      </c>
      <c r="N77" s="131">
        <v>0</v>
      </c>
      <c r="O77" s="199">
        <f>SUM(LARGE(H77:N77,{1,2,3,4}))</f>
        <v>252</v>
      </c>
      <c r="Q77" s="583">
        <v>149</v>
      </c>
      <c r="R77" s="414" t="s">
        <v>739</v>
      </c>
      <c r="S77" s="414" t="s">
        <v>693</v>
      </c>
      <c r="T77" s="414" t="s">
        <v>69</v>
      </c>
      <c r="U77" s="131">
        <v>78</v>
      </c>
      <c r="V77" s="322">
        <v>0</v>
      </c>
      <c r="W77" s="131">
        <v>0</v>
      </c>
      <c r="X77" s="131">
        <v>0</v>
      </c>
      <c r="Y77" s="131">
        <v>0</v>
      </c>
      <c r="Z77" s="131">
        <v>0</v>
      </c>
      <c r="AA77" s="131">
        <v>0</v>
      </c>
      <c r="AB77" s="199">
        <f>SUM(LARGE(U77:AA77,{1,2,3,4}))</f>
        <v>78</v>
      </c>
    </row>
    <row r="78" spans="1:28" s="112" customFormat="1" ht="12" customHeight="1">
      <c r="A78" s="314">
        <v>144</v>
      </c>
      <c r="B78" s="414" t="s">
        <v>229</v>
      </c>
      <c r="C78" s="414" t="s">
        <v>61</v>
      </c>
      <c r="D78" s="414" t="s">
        <v>757</v>
      </c>
      <c r="E78" s="407"/>
      <c r="F78" s="206"/>
      <c r="G78" s="220"/>
      <c r="H78" s="131">
        <v>67</v>
      </c>
      <c r="I78" s="322">
        <v>0</v>
      </c>
      <c r="J78" s="131">
        <v>72</v>
      </c>
      <c r="K78" s="131">
        <v>64</v>
      </c>
      <c r="L78" s="131">
        <v>77</v>
      </c>
      <c r="M78" s="131">
        <v>0</v>
      </c>
      <c r="N78" s="131">
        <v>0</v>
      </c>
      <c r="O78" s="199">
        <f>SUM(LARGE(H78:N78,{1,2,3,4}))</f>
        <v>280</v>
      </c>
      <c r="Q78" s="314">
        <v>198</v>
      </c>
      <c r="R78" s="413" t="s">
        <v>965</v>
      </c>
      <c r="S78" s="413" t="s">
        <v>962</v>
      </c>
      <c r="T78" s="413" t="s">
        <v>966</v>
      </c>
      <c r="U78" s="10">
        <v>0</v>
      </c>
      <c r="V78" s="10">
        <v>0</v>
      </c>
      <c r="W78" s="131">
        <v>0</v>
      </c>
      <c r="X78" s="131">
        <v>0</v>
      </c>
      <c r="Y78" s="131">
        <v>0</v>
      </c>
      <c r="Z78" s="131">
        <v>77</v>
      </c>
      <c r="AA78" s="131">
        <v>0</v>
      </c>
      <c r="AB78" s="199">
        <f>SUM(LARGE(U78:AA78,{1,2,3,4}))</f>
        <v>77</v>
      </c>
    </row>
    <row r="79" spans="1:28" s="112" customFormat="1" ht="15" customHeight="1">
      <c r="A79" s="583">
        <v>149</v>
      </c>
      <c r="B79" s="414" t="s">
        <v>739</v>
      </c>
      <c r="C79" s="414" t="s">
        <v>693</v>
      </c>
      <c r="D79" s="414" t="s">
        <v>69</v>
      </c>
      <c r="E79" s="407"/>
      <c r="F79" s="206"/>
      <c r="G79" s="220"/>
      <c r="H79" s="131">
        <v>78</v>
      </c>
      <c r="I79" s="322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99">
        <f>SUM(LARGE(H79:N79,{1,2,3,4}))</f>
        <v>78</v>
      </c>
      <c r="Q79" s="583">
        <v>62</v>
      </c>
      <c r="R79" s="488" t="s">
        <v>764</v>
      </c>
      <c r="S79" s="488" t="s">
        <v>765</v>
      </c>
      <c r="T79" s="488" t="s">
        <v>702</v>
      </c>
      <c r="U79" s="131">
        <v>64</v>
      </c>
      <c r="V79" s="10">
        <v>0</v>
      </c>
      <c r="W79" s="131">
        <v>0</v>
      </c>
      <c r="X79" s="322">
        <v>0</v>
      </c>
      <c r="Y79" s="131">
        <v>0</v>
      </c>
      <c r="Z79" s="131">
        <v>0</v>
      </c>
      <c r="AA79" s="131">
        <v>0</v>
      </c>
      <c r="AB79" s="199">
        <f>SUM(LARGE(U79:AA79,{1,2,3,4}))</f>
        <v>64</v>
      </c>
    </row>
    <row r="80" spans="1:28" s="112" customFormat="1" ht="12" customHeight="1">
      <c r="A80" s="583">
        <v>153</v>
      </c>
      <c r="B80" s="414" t="s">
        <v>740</v>
      </c>
      <c r="C80" s="414" t="s">
        <v>741</v>
      </c>
      <c r="D80" s="414" t="s">
        <v>702</v>
      </c>
      <c r="E80" s="407"/>
      <c r="F80" s="206"/>
      <c r="G80" s="220"/>
      <c r="H80" s="131">
        <v>91</v>
      </c>
      <c r="I80" s="322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99">
        <f>SUM(LARGE(H80:N80,{1,2,3,4}))</f>
        <v>91</v>
      </c>
      <c r="Q80" s="583">
        <v>181</v>
      </c>
      <c r="R80" s="413" t="s">
        <v>421</v>
      </c>
      <c r="S80" s="413" t="s">
        <v>830</v>
      </c>
      <c r="T80" s="413" t="s">
        <v>702</v>
      </c>
      <c r="U80" s="131">
        <v>63</v>
      </c>
      <c r="V80" s="322">
        <v>0</v>
      </c>
      <c r="W80" s="131">
        <v>0</v>
      </c>
      <c r="X80" s="131">
        <v>0</v>
      </c>
      <c r="Y80" s="131">
        <v>0</v>
      </c>
      <c r="Z80" s="131">
        <v>0</v>
      </c>
      <c r="AA80" s="131">
        <v>0</v>
      </c>
      <c r="AB80" s="199">
        <f>SUM(LARGE(U80:AA80,{1,2,3,4}))</f>
        <v>63</v>
      </c>
    </row>
    <row r="81" spans="1:28" s="112" customFormat="1" ht="12" customHeight="1">
      <c r="A81" s="583">
        <v>157</v>
      </c>
      <c r="B81" s="305" t="s">
        <v>743</v>
      </c>
      <c r="C81" s="305" t="s">
        <v>744</v>
      </c>
      <c r="D81" s="305" t="s">
        <v>703</v>
      </c>
      <c r="E81" s="407"/>
      <c r="F81" s="206"/>
      <c r="G81" s="220"/>
      <c r="H81" s="322">
        <v>0</v>
      </c>
      <c r="I81" s="322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99">
        <f>SUM(LARGE(H81:N81,{1,2,3,4}))</f>
        <v>0</v>
      </c>
      <c r="Q81" s="583">
        <v>185</v>
      </c>
      <c r="R81" s="368" t="s">
        <v>543</v>
      </c>
      <c r="S81" s="368" t="s">
        <v>941</v>
      </c>
      <c r="T81" s="413" t="s">
        <v>74</v>
      </c>
      <c r="U81" s="10">
        <v>0</v>
      </c>
      <c r="V81" s="10">
        <v>0</v>
      </c>
      <c r="W81" s="131">
        <v>0</v>
      </c>
      <c r="X81" s="131">
        <v>0</v>
      </c>
      <c r="Y81" s="131">
        <v>63</v>
      </c>
      <c r="Z81" s="131">
        <v>0</v>
      </c>
      <c r="AA81" s="131">
        <v>0</v>
      </c>
      <c r="AB81" s="199">
        <f>SUM(LARGE(U81:AA81,{1,2,3,4}))</f>
        <v>63</v>
      </c>
    </row>
    <row r="82" spans="1:28" s="112" customFormat="1" ht="12">
      <c r="A82" s="583">
        <v>158</v>
      </c>
      <c r="B82" s="414" t="s">
        <v>299</v>
      </c>
      <c r="C82" s="414" t="s">
        <v>745</v>
      </c>
      <c r="D82" s="414" t="s">
        <v>757</v>
      </c>
      <c r="E82" s="407"/>
      <c r="F82" s="206"/>
      <c r="G82" s="220"/>
      <c r="H82" s="322">
        <v>39</v>
      </c>
      <c r="I82" s="10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99">
        <f>SUM(LARGE(H82:N82,{1,2,3,4}))</f>
        <v>39</v>
      </c>
      <c r="Q82" s="583">
        <v>126</v>
      </c>
      <c r="R82" s="414" t="s">
        <v>302</v>
      </c>
      <c r="S82" s="414" t="s">
        <v>166</v>
      </c>
      <c r="T82" s="414" t="s">
        <v>113</v>
      </c>
      <c r="U82" s="131">
        <v>56</v>
      </c>
      <c r="V82" s="322">
        <v>0</v>
      </c>
      <c r="W82" s="131">
        <v>0</v>
      </c>
      <c r="X82" s="131">
        <v>0</v>
      </c>
      <c r="Y82" s="131">
        <v>0</v>
      </c>
      <c r="Z82" s="131">
        <v>0</v>
      </c>
      <c r="AA82" s="131">
        <v>0</v>
      </c>
      <c r="AB82" s="199">
        <f>SUM(LARGE(U82:AA82,{1,2,3,4}))</f>
        <v>56</v>
      </c>
    </row>
    <row r="83" spans="1:28" s="112" customFormat="1" ht="12" customHeight="1">
      <c r="A83" s="583">
        <v>159</v>
      </c>
      <c r="B83" s="414" t="s">
        <v>739</v>
      </c>
      <c r="C83" s="414" t="s">
        <v>693</v>
      </c>
      <c r="D83" s="414" t="s">
        <v>704</v>
      </c>
      <c r="E83" s="407"/>
      <c r="F83" s="206"/>
      <c r="G83" s="220"/>
      <c r="H83" s="10">
        <v>0</v>
      </c>
      <c r="I83" s="10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99">
        <f>SUM(LARGE(H83:N83,{1,2,3,4}))</f>
        <v>0</v>
      </c>
      <c r="Q83" s="583">
        <v>131</v>
      </c>
      <c r="R83" s="414" t="s">
        <v>136</v>
      </c>
      <c r="S83" s="414" t="s">
        <v>638</v>
      </c>
      <c r="T83" s="487" t="s">
        <v>635</v>
      </c>
      <c r="U83" s="177">
        <v>52</v>
      </c>
      <c r="V83" s="322">
        <v>0</v>
      </c>
      <c r="W83" s="131">
        <v>0</v>
      </c>
      <c r="X83" s="131">
        <v>0</v>
      </c>
      <c r="Y83" s="131">
        <v>0</v>
      </c>
      <c r="Z83" s="131">
        <v>0</v>
      </c>
      <c r="AA83" s="131">
        <v>0</v>
      </c>
      <c r="AB83" s="199">
        <f>SUM(LARGE(U83:AA83,{1,2,3,4}))</f>
        <v>52</v>
      </c>
    </row>
    <row r="84" spans="1:28" s="112" customFormat="1" ht="12" customHeight="1">
      <c r="A84" s="67">
        <v>164</v>
      </c>
      <c r="B84" s="492" t="s">
        <v>173</v>
      </c>
      <c r="C84" s="492" t="s">
        <v>303</v>
      </c>
      <c r="D84" s="492" t="s">
        <v>705</v>
      </c>
      <c r="E84" s="165"/>
      <c r="F84" s="206"/>
      <c r="G84" s="220"/>
      <c r="H84" s="322">
        <v>32</v>
      </c>
      <c r="I84" s="10">
        <v>0</v>
      </c>
      <c r="J84" s="322">
        <v>45</v>
      </c>
      <c r="K84" s="131">
        <v>0</v>
      </c>
      <c r="L84" s="177">
        <v>50</v>
      </c>
      <c r="M84" s="131">
        <v>0</v>
      </c>
      <c r="N84" s="131"/>
      <c r="O84" s="199">
        <f>SUM(LARGE(H84:N84,{1,2,3,4}))</f>
        <v>127</v>
      </c>
      <c r="Q84" s="583">
        <v>174</v>
      </c>
      <c r="R84" s="414" t="s">
        <v>182</v>
      </c>
      <c r="S84" s="414" t="s">
        <v>88</v>
      </c>
      <c r="T84" s="414" t="s">
        <v>793</v>
      </c>
      <c r="U84" s="177">
        <v>47</v>
      </c>
      <c r="V84" s="322">
        <v>0</v>
      </c>
      <c r="W84" s="131">
        <v>0</v>
      </c>
      <c r="X84" s="131">
        <v>0</v>
      </c>
      <c r="Y84" s="131">
        <v>0</v>
      </c>
      <c r="Z84" s="322">
        <v>0</v>
      </c>
      <c r="AA84" s="131">
        <v>0</v>
      </c>
      <c r="AB84" s="199">
        <f>SUM(LARGE(U84:AA84,{1,2,3,4}))</f>
        <v>47</v>
      </c>
    </row>
    <row r="85" spans="1:28" s="112" customFormat="1" ht="12">
      <c r="A85" s="583">
        <v>165</v>
      </c>
      <c r="B85" s="492" t="s">
        <v>363</v>
      </c>
      <c r="C85" s="492" t="s">
        <v>749</v>
      </c>
      <c r="D85" s="492" t="s">
        <v>705</v>
      </c>
      <c r="E85" s="407"/>
      <c r="F85" s="206"/>
      <c r="G85" s="220"/>
      <c r="H85" s="322">
        <v>40</v>
      </c>
      <c r="I85" s="322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99">
        <f>SUM(LARGE(H85:N85,{1,2,3,4}))</f>
        <v>40</v>
      </c>
      <c r="Q85" s="583">
        <v>165</v>
      </c>
      <c r="R85" s="492" t="s">
        <v>363</v>
      </c>
      <c r="S85" s="492" t="s">
        <v>749</v>
      </c>
      <c r="T85" s="492" t="s">
        <v>705</v>
      </c>
      <c r="U85" s="322">
        <v>40</v>
      </c>
      <c r="V85" s="322">
        <v>0</v>
      </c>
      <c r="W85" s="131">
        <v>0</v>
      </c>
      <c r="X85" s="131">
        <v>0</v>
      </c>
      <c r="Y85" s="131">
        <v>0</v>
      </c>
      <c r="Z85" s="131">
        <v>0</v>
      </c>
      <c r="AA85" s="131">
        <v>0</v>
      </c>
      <c r="AB85" s="199">
        <f>SUM(LARGE(U85:AA85,{1,2,3,4}))</f>
        <v>40</v>
      </c>
    </row>
    <row r="86" spans="1:28" s="112" customFormat="1" ht="12" customHeight="1">
      <c r="A86" s="583">
        <v>166</v>
      </c>
      <c r="B86" s="492" t="s">
        <v>750</v>
      </c>
      <c r="C86" s="492" t="s">
        <v>751</v>
      </c>
      <c r="D86" s="492" t="s">
        <v>705</v>
      </c>
      <c r="E86" s="407"/>
      <c r="F86" s="206"/>
      <c r="G86" s="220"/>
      <c r="H86" s="322">
        <v>0</v>
      </c>
      <c r="I86" s="322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99">
        <f>SUM(LARGE(H86:N86,{1,2,3,4}))</f>
        <v>0</v>
      </c>
      <c r="Q86" s="583">
        <v>158</v>
      </c>
      <c r="R86" s="414" t="s">
        <v>299</v>
      </c>
      <c r="S86" s="414" t="s">
        <v>745</v>
      </c>
      <c r="T86" s="414" t="s">
        <v>757</v>
      </c>
      <c r="U86" s="322">
        <v>39</v>
      </c>
      <c r="V86" s="10">
        <v>0</v>
      </c>
      <c r="W86" s="131">
        <v>0</v>
      </c>
      <c r="X86" s="131">
        <v>0</v>
      </c>
      <c r="Y86" s="131">
        <v>0</v>
      </c>
      <c r="Z86" s="131">
        <v>0</v>
      </c>
      <c r="AA86" s="131">
        <v>0</v>
      </c>
      <c r="AB86" s="199">
        <f>SUM(LARGE(U86:AA86,{1,2,3,4}))</f>
        <v>39</v>
      </c>
    </row>
    <row r="87" spans="1:28" s="112" customFormat="1" ht="12" customHeight="1">
      <c r="A87" s="314">
        <v>167</v>
      </c>
      <c r="B87" s="492" t="s">
        <v>752</v>
      </c>
      <c r="C87" s="492" t="s">
        <v>753</v>
      </c>
      <c r="D87" s="492" t="s">
        <v>705</v>
      </c>
      <c r="E87" s="407"/>
      <c r="F87" s="206"/>
      <c r="G87" s="220"/>
      <c r="H87" s="131">
        <v>58</v>
      </c>
      <c r="I87" s="322">
        <v>0</v>
      </c>
      <c r="J87" s="131">
        <v>77</v>
      </c>
      <c r="K87" s="131">
        <v>0</v>
      </c>
      <c r="L87" s="131">
        <v>71</v>
      </c>
      <c r="M87" s="131">
        <v>0</v>
      </c>
      <c r="N87" s="131">
        <v>0</v>
      </c>
      <c r="O87" s="199">
        <f>SUM(LARGE(H87:N87,{1,2,3,4}))</f>
        <v>206</v>
      </c>
      <c r="Q87" s="583">
        <v>184</v>
      </c>
      <c r="R87" s="413" t="s">
        <v>209</v>
      </c>
      <c r="S87" s="413" t="s">
        <v>104</v>
      </c>
      <c r="T87" s="413" t="s">
        <v>548</v>
      </c>
      <c r="U87" s="322">
        <v>31</v>
      </c>
      <c r="V87" s="10">
        <v>0</v>
      </c>
      <c r="W87" s="131">
        <v>0</v>
      </c>
      <c r="X87" s="131">
        <v>0</v>
      </c>
      <c r="Y87" s="131">
        <v>0</v>
      </c>
      <c r="Z87" s="131">
        <v>0</v>
      </c>
      <c r="AA87" s="131">
        <v>0</v>
      </c>
      <c r="AB87" s="199">
        <f>SUM(LARGE(U87:AA87,{1,2,3,4}))</f>
        <v>31</v>
      </c>
    </row>
    <row r="88" spans="1:28" s="112" customFormat="1" ht="12" customHeight="1">
      <c r="A88" s="583">
        <v>168</v>
      </c>
      <c r="B88" s="414" t="s">
        <v>754</v>
      </c>
      <c r="C88" s="414" t="s">
        <v>208</v>
      </c>
      <c r="D88" s="414" t="s">
        <v>703</v>
      </c>
      <c r="E88" s="407"/>
      <c r="F88" s="206"/>
      <c r="G88" s="220"/>
      <c r="H88" s="10">
        <v>0</v>
      </c>
      <c r="I88" s="10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99">
        <f>SUM(LARGE(H88:N88,{1,2,3,4}))</f>
        <v>0</v>
      </c>
      <c r="Q88" s="584">
        <v>81</v>
      </c>
      <c r="R88" s="305" t="s">
        <v>782</v>
      </c>
      <c r="S88" s="305" t="s">
        <v>193</v>
      </c>
      <c r="T88" s="414" t="s">
        <v>792</v>
      </c>
      <c r="U88" s="10">
        <v>27</v>
      </c>
      <c r="V88" s="322">
        <v>0</v>
      </c>
      <c r="W88" s="131">
        <v>0</v>
      </c>
      <c r="X88" s="322">
        <v>0</v>
      </c>
      <c r="Y88" s="131">
        <v>0</v>
      </c>
      <c r="Z88" s="131">
        <v>0</v>
      </c>
      <c r="AA88" s="131">
        <v>0</v>
      </c>
      <c r="AB88" s="199">
        <f>SUM(LARGE(U88:AA88,{1,2,3,4}))</f>
        <v>27</v>
      </c>
    </row>
    <row r="89" spans="1:28" s="112" customFormat="1" ht="12" customHeight="1">
      <c r="A89" s="314">
        <v>170</v>
      </c>
      <c r="B89" s="414" t="s">
        <v>461</v>
      </c>
      <c r="C89" s="414" t="s">
        <v>722</v>
      </c>
      <c r="D89" s="414" t="s">
        <v>706</v>
      </c>
      <c r="E89" s="407"/>
      <c r="F89" s="206"/>
      <c r="G89" s="220"/>
      <c r="H89" s="131">
        <v>71</v>
      </c>
      <c r="I89" s="322">
        <v>0</v>
      </c>
      <c r="J89" s="131">
        <v>78</v>
      </c>
      <c r="K89" s="131">
        <v>77</v>
      </c>
      <c r="L89" s="131">
        <v>88</v>
      </c>
      <c r="M89" s="131">
        <v>0</v>
      </c>
      <c r="N89" s="131">
        <v>0</v>
      </c>
      <c r="O89" s="199">
        <f>SUM(LARGE(H89:N89,{1,2,3,4}))</f>
        <v>314</v>
      </c>
      <c r="Q89" s="314">
        <v>179</v>
      </c>
      <c r="R89" s="414" t="s">
        <v>211</v>
      </c>
      <c r="S89" s="414" t="s">
        <v>674</v>
      </c>
      <c r="T89" s="414" t="s">
        <v>875</v>
      </c>
      <c r="U89" s="322">
        <v>0</v>
      </c>
      <c r="V89" s="322">
        <v>0</v>
      </c>
      <c r="W89" s="131">
        <v>0</v>
      </c>
      <c r="X89" s="131">
        <v>0</v>
      </c>
      <c r="Y89" s="131">
        <v>0</v>
      </c>
      <c r="Z89" s="131">
        <v>0</v>
      </c>
      <c r="AA89" s="131">
        <v>0</v>
      </c>
      <c r="AB89" s="199">
        <f>SUM(LARGE(U89:AA89,{1,2,3,4}))</f>
        <v>0</v>
      </c>
    </row>
    <row r="90" spans="1:28" s="112" customFormat="1" ht="12" customHeight="1">
      <c r="A90" s="583">
        <v>172</v>
      </c>
      <c r="B90" s="414" t="s">
        <v>231</v>
      </c>
      <c r="C90" s="414" t="s">
        <v>125</v>
      </c>
      <c r="D90" s="414" t="s">
        <v>792</v>
      </c>
      <c r="E90" s="407"/>
      <c r="F90" s="206"/>
      <c r="G90" s="220"/>
      <c r="H90" s="322">
        <v>45</v>
      </c>
      <c r="I90" s="322">
        <v>0</v>
      </c>
      <c r="J90" s="177">
        <v>49</v>
      </c>
      <c r="K90" s="131">
        <v>0</v>
      </c>
      <c r="L90" s="131">
        <v>0</v>
      </c>
      <c r="M90" s="131">
        <v>0</v>
      </c>
      <c r="N90" s="131">
        <v>0</v>
      </c>
      <c r="O90" s="199">
        <f>SUM(LARGE(H90:N90,{1,2,3,4}))</f>
        <v>94</v>
      </c>
      <c r="Q90" s="314"/>
      <c r="R90" s="368"/>
      <c r="S90" s="368"/>
      <c r="T90" s="368"/>
      <c r="U90" s="10">
        <v>0</v>
      </c>
      <c r="V90" s="10">
        <v>0</v>
      </c>
      <c r="W90" s="131">
        <v>0</v>
      </c>
      <c r="X90" s="131">
        <v>0</v>
      </c>
      <c r="Y90" s="131">
        <v>0</v>
      </c>
      <c r="Z90" s="131">
        <v>0</v>
      </c>
      <c r="AA90" s="131">
        <v>0</v>
      </c>
      <c r="AB90" s="199">
        <f>SUM(LARGE(U90:AA90,{1,2,3,4}))</f>
        <v>0</v>
      </c>
    </row>
    <row r="91" spans="1:28" s="112" customFormat="1" ht="15" customHeight="1">
      <c r="A91" s="314">
        <v>173</v>
      </c>
      <c r="B91" s="414" t="s">
        <v>157</v>
      </c>
      <c r="C91" s="414" t="s">
        <v>447</v>
      </c>
      <c r="D91" s="414" t="s">
        <v>792</v>
      </c>
      <c r="E91" s="407"/>
      <c r="F91" s="206"/>
      <c r="G91" s="220"/>
      <c r="H91" s="10">
        <v>53</v>
      </c>
      <c r="I91" s="322">
        <v>0</v>
      </c>
      <c r="J91" s="131">
        <v>60</v>
      </c>
      <c r="K91" s="131">
        <v>57</v>
      </c>
      <c r="L91" s="131">
        <v>64</v>
      </c>
      <c r="M91" s="131">
        <v>0</v>
      </c>
      <c r="N91" s="131">
        <v>0</v>
      </c>
      <c r="O91" s="199">
        <f>SUM(LARGE(H91:N91,{1,2,3,4}))</f>
        <v>234</v>
      </c>
      <c r="Q91" s="583">
        <v>105</v>
      </c>
      <c r="R91" s="414" t="s">
        <v>61</v>
      </c>
      <c r="S91" s="414" t="s">
        <v>412</v>
      </c>
      <c r="T91" s="414" t="s">
        <v>500</v>
      </c>
      <c r="U91" s="10">
        <v>0</v>
      </c>
      <c r="V91" s="10">
        <v>0</v>
      </c>
      <c r="W91" s="131">
        <v>0</v>
      </c>
      <c r="X91" s="322">
        <v>0</v>
      </c>
      <c r="Y91" s="131">
        <v>0</v>
      </c>
      <c r="Z91" s="131">
        <v>0</v>
      </c>
      <c r="AA91" s="131">
        <v>0</v>
      </c>
      <c r="AB91" s="199">
        <f>SUM(LARGE(U91:AA91,{1,2,3,4}))</f>
        <v>0</v>
      </c>
    </row>
    <row r="92" spans="1:28" s="112" customFormat="1" ht="12" customHeight="1">
      <c r="A92" s="583">
        <v>174</v>
      </c>
      <c r="B92" s="414" t="s">
        <v>182</v>
      </c>
      <c r="C92" s="414" t="s">
        <v>88</v>
      </c>
      <c r="D92" s="414" t="s">
        <v>793</v>
      </c>
      <c r="E92" s="407"/>
      <c r="F92" s="206"/>
      <c r="G92" s="220"/>
      <c r="H92" s="177">
        <v>47</v>
      </c>
      <c r="I92" s="322">
        <v>0</v>
      </c>
      <c r="J92" s="131">
        <v>0</v>
      </c>
      <c r="K92" s="131">
        <v>0</v>
      </c>
      <c r="L92" s="131">
        <v>0</v>
      </c>
      <c r="M92" s="322">
        <v>0</v>
      </c>
      <c r="N92" s="131">
        <v>0</v>
      </c>
      <c r="O92" s="199">
        <f>SUM(LARGE(H92:N92,{1,2,3,4}))</f>
        <v>47</v>
      </c>
      <c r="Q92" s="583">
        <v>109</v>
      </c>
      <c r="R92" s="414" t="s">
        <v>239</v>
      </c>
      <c r="S92" s="487" t="s">
        <v>240</v>
      </c>
      <c r="T92" s="414" t="s">
        <v>69</v>
      </c>
      <c r="U92" s="10">
        <v>0</v>
      </c>
      <c r="V92" s="10">
        <v>0</v>
      </c>
      <c r="W92" s="131">
        <v>0</v>
      </c>
      <c r="X92" s="322">
        <v>0</v>
      </c>
      <c r="Y92" s="131">
        <v>0</v>
      </c>
      <c r="Z92" s="131">
        <v>0</v>
      </c>
      <c r="AA92" s="131">
        <v>0</v>
      </c>
      <c r="AB92" s="199">
        <f>SUM(LARGE(U92:AA92,{1,2,3,4}))</f>
        <v>0</v>
      </c>
    </row>
    <row r="93" spans="1:28" s="112" customFormat="1" ht="12">
      <c r="A93" s="314">
        <v>176</v>
      </c>
      <c r="B93" s="414" t="s">
        <v>798</v>
      </c>
      <c r="C93" s="414" t="s">
        <v>799</v>
      </c>
      <c r="D93" s="414" t="s">
        <v>802</v>
      </c>
      <c r="E93" s="407"/>
      <c r="F93" s="206"/>
      <c r="G93" s="220"/>
      <c r="H93" s="131">
        <v>80</v>
      </c>
      <c r="I93" s="10">
        <v>0</v>
      </c>
      <c r="J93" s="131">
        <v>68</v>
      </c>
      <c r="K93" s="131">
        <v>0</v>
      </c>
      <c r="L93" s="131">
        <v>70</v>
      </c>
      <c r="M93" s="131">
        <v>0</v>
      </c>
      <c r="N93" s="131">
        <v>0</v>
      </c>
      <c r="O93" s="199">
        <f>SUM(LARGE(H93:N93,{1,2,3,4}))</f>
        <v>218</v>
      </c>
      <c r="Q93" s="583">
        <v>115</v>
      </c>
      <c r="R93" s="414" t="s">
        <v>598</v>
      </c>
      <c r="S93" s="487" t="s">
        <v>599</v>
      </c>
      <c r="T93" s="414" t="s">
        <v>69</v>
      </c>
      <c r="U93" s="322">
        <v>0</v>
      </c>
      <c r="V93" s="322">
        <v>0</v>
      </c>
      <c r="W93" s="131">
        <v>0</v>
      </c>
      <c r="X93" s="322">
        <v>0</v>
      </c>
      <c r="Y93" s="131">
        <v>0</v>
      </c>
      <c r="Z93" s="131">
        <v>0</v>
      </c>
      <c r="AA93" s="131">
        <v>0</v>
      </c>
      <c r="AB93" s="199">
        <f>SUM(LARGE(U93:AA93,{1,2,3,4}))</f>
        <v>0</v>
      </c>
    </row>
    <row r="94" spans="1:28" s="112" customFormat="1" ht="12">
      <c r="A94" s="583">
        <v>178</v>
      </c>
      <c r="B94" s="414" t="s">
        <v>208</v>
      </c>
      <c r="C94" s="414" t="s">
        <v>233</v>
      </c>
      <c r="D94" s="414" t="s">
        <v>66</v>
      </c>
      <c r="E94" s="407"/>
      <c r="F94" s="206"/>
      <c r="G94" s="220"/>
      <c r="H94" s="322">
        <v>0</v>
      </c>
      <c r="I94" s="322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199">
        <f>SUM(LARGE(H94:N94,{1,2,3,4}))</f>
        <v>0</v>
      </c>
      <c r="Q94" s="583">
        <v>127</v>
      </c>
      <c r="R94" s="414" t="s">
        <v>616</v>
      </c>
      <c r="S94" s="414" t="s">
        <v>141</v>
      </c>
      <c r="T94" s="368" t="s">
        <v>458</v>
      </c>
      <c r="U94" s="322">
        <v>0</v>
      </c>
      <c r="V94" s="322">
        <v>0</v>
      </c>
      <c r="W94" s="131">
        <v>0</v>
      </c>
      <c r="X94" s="131">
        <v>0</v>
      </c>
      <c r="Y94" s="131">
        <v>0</v>
      </c>
      <c r="Z94" s="131">
        <v>0</v>
      </c>
      <c r="AA94" s="131">
        <v>0</v>
      </c>
      <c r="AB94" s="199">
        <f>SUM(LARGE(U94:AA94,{1,2,3,4}))</f>
        <v>0</v>
      </c>
    </row>
    <row r="95" spans="1:28" s="112" customFormat="1" ht="12">
      <c r="A95" s="314">
        <v>180</v>
      </c>
      <c r="B95" s="368" t="s">
        <v>173</v>
      </c>
      <c r="C95" s="368" t="s">
        <v>829</v>
      </c>
      <c r="D95" s="368" t="s">
        <v>900</v>
      </c>
      <c r="E95" s="407"/>
      <c r="F95" s="206"/>
      <c r="G95" s="220"/>
      <c r="H95" s="131">
        <v>86</v>
      </c>
      <c r="I95" s="10">
        <v>0</v>
      </c>
      <c r="J95" s="131">
        <v>90</v>
      </c>
      <c r="K95" s="131">
        <v>88</v>
      </c>
      <c r="L95" s="131">
        <v>0</v>
      </c>
      <c r="M95" s="131">
        <v>0</v>
      </c>
      <c r="N95" s="131">
        <v>0</v>
      </c>
      <c r="O95" s="199">
        <f>SUM(LARGE(H95:N95,{1,2,3,4}))</f>
        <v>264</v>
      </c>
      <c r="Q95" s="583">
        <v>157</v>
      </c>
      <c r="R95" s="305" t="s">
        <v>743</v>
      </c>
      <c r="S95" s="305" t="s">
        <v>744</v>
      </c>
      <c r="T95" s="305" t="s">
        <v>703</v>
      </c>
      <c r="U95" s="322">
        <v>0</v>
      </c>
      <c r="V95" s="322">
        <v>0</v>
      </c>
      <c r="W95" s="131">
        <v>0</v>
      </c>
      <c r="X95" s="131">
        <v>0</v>
      </c>
      <c r="Y95" s="131">
        <v>0</v>
      </c>
      <c r="Z95" s="131">
        <v>0</v>
      </c>
      <c r="AA95" s="131">
        <v>0</v>
      </c>
      <c r="AB95" s="199">
        <f>SUM(LARGE(U95:AA95,{1,2,3,4}))</f>
        <v>0</v>
      </c>
    </row>
    <row r="96" spans="1:28" s="112" customFormat="1" ht="12">
      <c r="A96" s="583">
        <v>181</v>
      </c>
      <c r="B96" s="413" t="s">
        <v>421</v>
      </c>
      <c r="C96" s="413" t="s">
        <v>830</v>
      </c>
      <c r="D96" s="413" t="s">
        <v>702</v>
      </c>
      <c r="E96" s="407"/>
      <c r="F96" s="206"/>
      <c r="G96" s="220"/>
      <c r="H96" s="131">
        <v>63</v>
      </c>
      <c r="I96" s="322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99">
        <f>SUM(LARGE(H96:N96,{1,2,3,4}))</f>
        <v>63</v>
      </c>
      <c r="Q96" s="583">
        <v>159</v>
      </c>
      <c r="R96" s="414" t="s">
        <v>739</v>
      </c>
      <c r="S96" s="414" t="s">
        <v>693</v>
      </c>
      <c r="T96" s="414" t="s">
        <v>704</v>
      </c>
      <c r="U96" s="10">
        <v>0</v>
      </c>
      <c r="V96" s="10">
        <v>0</v>
      </c>
      <c r="W96" s="131">
        <v>0</v>
      </c>
      <c r="X96" s="131">
        <v>0</v>
      </c>
      <c r="Y96" s="131">
        <v>0</v>
      </c>
      <c r="Z96" s="131">
        <v>0</v>
      </c>
      <c r="AA96" s="131">
        <v>0</v>
      </c>
      <c r="AB96" s="199">
        <f>SUM(LARGE(U96:AA96,{1,2,3,4}))</f>
        <v>0</v>
      </c>
    </row>
    <row r="97" spans="1:28" s="112" customFormat="1" ht="12">
      <c r="A97" s="314">
        <v>183</v>
      </c>
      <c r="B97" s="413" t="s">
        <v>208</v>
      </c>
      <c r="C97" s="413" t="s">
        <v>233</v>
      </c>
      <c r="D97" s="413" t="s">
        <v>548</v>
      </c>
      <c r="E97" s="407"/>
      <c r="F97" s="206"/>
      <c r="G97" s="220"/>
      <c r="H97" s="322">
        <v>30</v>
      </c>
      <c r="I97" s="322">
        <v>0</v>
      </c>
      <c r="J97" s="131">
        <v>59</v>
      </c>
      <c r="K97" s="131">
        <v>55</v>
      </c>
      <c r="L97" s="131">
        <v>60</v>
      </c>
      <c r="M97" s="322">
        <v>0</v>
      </c>
      <c r="N97" s="131">
        <v>0</v>
      </c>
      <c r="O97" s="199">
        <f>SUM(LARGE(H97:N97,{1,2,3,4}))</f>
        <v>204</v>
      </c>
      <c r="Q97" s="583">
        <v>166</v>
      </c>
      <c r="R97" s="492" t="s">
        <v>750</v>
      </c>
      <c r="S97" s="492" t="s">
        <v>751</v>
      </c>
      <c r="T97" s="492" t="s">
        <v>705</v>
      </c>
      <c r="U97" s="322">
        <v>0</v>
      </c>
      <c r="V97" s="322">
        <v>0</v>
      </c>
      <c r="W97" s="131">
        <v>0</v>
      </c>
      <c r="X97" s="131">
        <v>0</v>
      </c>
      <c r="Y97" s="131">
        <v>0</v>
      </c>
      <c r="Z97" s="131">
        <v>0</v>
      </c>
      <c r="AA97" s="131">
        <v>0</v>
      </c>
      <c r="AB97" s="199">
        <f>SUM(LARGE(U97:AA97,{1,2,3,4}))</f>
        <v>0</v>
      </c>
    </row>
    <row r="98" spans="1:28" s="112" customFormat="1" ht="12">
      <c r="A98" s="583">
        <v>184</v>
      </c>
      <c r="B98" s="413" t="s">
        <v>209</v>
      </c>
      <c r="C98" s="413" t="s">
        <v>104</v>
      </c>
      <c r="D98" s="413" t="s">
        <v>548</v>
      </c>
      <c r="E98" s="407"/>
      <c r="F98" s="206"/>
      <c r="G98" s="220"/>
      <c r="H98" s="322">
        <v>31</v>
      </c>
      <c r="I98" s="10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99">
        <f>SUM(LARGE(H98:N98,{1,2,3,4}))</f>
        <v>31</v>
      </c>
      <c r="Q98" s="583">
        <v>168</v>
      </c>
      <c r="R98" s="414" t="s">
        <v>754</v>
      </c>
      <c r="S98" s="414" t="s">
        <v>208</v>
      </c>
      <c r="T98" s="414" t="s">
        <v>703</v>
      </c>
      <c r="U98" s="10">
        <v>0</v>
      </c>
      <c r="V98" s="10">
        <v>0</v>
      </c>
      <c r="W98" s="131">
        <v>0</v>
      </c>
      <c r="X98" s="131">
        <v>0</v>
      </c>
      <c r="Y98" s="131">
        <v>0</v>
      </c>
      <c r="Z98" s="131">
        <v>0</v>
      </c>
      <c r="AA98" s="131">
        <v>0</v>
      </c>
      <c r="AB98" s="199">
        <f>SUM(LARGE(U98:AA98,{1,2,3,4}))</f>
        <v>0</v>
      </c>
    </row>
    <row r="99" spans="1:28" s="112" customFormat="1" ht="12">
      <c r="A99" s="583">
        <v>185</v>
      </c>
      <c r="B99" s="368" t="s">
        <v>543</v>
      </c>
      <c r="C99" s="368" t="s">
        <v>941</v>
      </c>
      <c r="D99" s="413" t="s">
        <v>74</v>
      </c>
      <c r="E99" s="407"/>
      <c r="F99" s="206"/>
      <c r="G99" s="220"/>
      <c r="H99" s="10">
        <v>0</v>
      </c>
      <c r="I99" s="10">
        <v>0</v>
      </c>
      <c r="J99" s="131">
        <v>0</v>
      </c>
      <c r="K99" s="131">
        <v>0</v>
      </c>
      <c r="L99" s="131">
        <v>63</v>
      </c>
      <c r="M99" s="131">
        <v>0</v>
      </c>
      <c r="N99" s="131">
        <v>0</v>
      </c>
      <c r="O99" s="199">
        <f>SUM(LARGE(H99:N99,{1,2,3,4}))</f>
        <v>63</v>
      </c>
      <c r="Q99" s="583">
        <v>178</v>
      </c>
      <c r="R99" s="414" t="s">
        <v>208</v>
      </c>
      <c r="S99" s="414" t="s">
        <v>233</v>
      </c>
      <c r="T99" s="414" t="s">
        <v>66</v>
      </c>
      <c r="U99" s="322">
        <v>0</v>
      </c>
      <c r="V99" s="322">
        <v>0</v>
      </c>
      <c r="W99" s="131">
        <v>0</v>
      </c>
      <c r="X99" s="131">
        <v>0</v>
      </c>
      <c r="Y99" s="131">
        <v>0</v>
      </c>
      <c r="Z99" s="131">
        <v>0</v>
      </c>
      <c r="AA99" s="131">
        <v>0</v>
      </c>
      <c r="AB99" s="199">
        <f>SUM(LARGE(U99:AA99,{1,2,3,4}))</f>
        <v>0</v>
      </c>
    </row>
    <row r="100" spans="1:28" s="168" customFormat="1" ht="12" hidden="1">
      <c r="A100" s="113"/>
      <c r="B100" s="413"/>
      <c r="C100" s="413"/>
      <c r="D100" s="413"/>
      <c r="E100" s="407"/>
      <c r="F100" s="206"/>
      <c r="G100" s="220"/>
      <c r="H100" s="322">
        <v>0</v>
      </c>
      <c r="I100" s="322">
        <v>0</v>
      </c>
      <c r="J100" s="131">
        <v>0</v>
      </c>
      <c r="K100" s="131">
        <v>0</v>
      </c>
      <c r="L100" s="131">
        <v>0</v>
      </c>
      <c r="M100" s="322">
        <v>0</v>
      </c>
      <c r="N100" s="131">
        <v>0</v>
      </c>
      <c r="O100" s="199">
        <f>SUM(LARGE(H100:N100,{1,2,3,4}))</f>
        <v>0</v>
      </c>
      <c r="Q100" s="314"/>
      <c r="R100" s="413"/>
      <c r="S100" s="413"/>
      <c r="T100" s="413"/>
      <c r="U100" s="322">
        <v>0</v>
      </c>
      <c r="V100" s="322">
        <v>0</v>
      </c>
      <c r="W100" s="131">
        <v>0</v>
      </c>
      <c r="X100" s="131">
        <v>0</v>
      </c>
      <c r="Y100" s="131">
        <v>0</v>
      </c>
      <c r="Z100" s="322">
        <v>0</v>
      </c>
      <c r="AA100" s="131">
        <v>0</v>
      </c>
      <c r="AB100" s="199">
        <f>SUM(LARGE(U96:AA96,{1,2,3,4,5}))</f>
        <v>0</v>
      </c>
    </row>
    <row r="101" spans="1:28" s="168" customFormat="1" ht="12" hidden="1">
      <c r="A101" s="314"/>
      <c r="B101" s="413"/>
      <c r="C101" s="413"/>
      <c r="D101" s="413"/>
      <c r="E101" s="407"/>
      <c r="F101" s="206"/>
      <c r="G101" s="220"/>
      <c r="H101" s="10">
        <v>0</v>
      </c>
      <c r="I101" s="10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99">
        <f>SUM(LARGE(H101:N101,{1,2,3,4}))</f>
        <v>0</v>
      </c>
      <c r="Q101" s="314"/>
      <c r="R101" s="413"/>
      <c r="S101" s="413"/>
      <c r="T101" s="413"/>
      <c r="U101" s="10">
        <v>0</v>
      </c>
      <c r="V101" s="10">
        <v>0</v>
      </c>
      <c r="W101" s="131">
        <v>0</v>
      </c>
      <c r="X101" s="131">
        <v>0</v>
      </c>
      <c r="Y101" s="131">
        <v>0</v>
      </c>
      <c r="Z101" s="131">
        <v>0</v>
      </c>
      <c r="AA101" s="131">
        <v>0</v>
      </c>
      <c r="AB101" s="199">
        <f>SUM(LARGE(U97:AA97,{1,2,3,4,5}))</f>
        <v>0</v>
      </c>
    </row>
    <row r="102" spans="1:28" s="399" customFormat="1" ht="12">
      <c r="A102" s="314">
        <v>185</v>
      </c>
      <c r="B102" s="414" t="s">
        <v>885</v>
      </c>
      <c r="C102" s="414" t="s">
        <v>886</v>
      </c>
      <c r="D102" s="413" t="s">
        <v>887</v>
      </c>
      <c r="E102" s="407"/>
      <c r="F102" s="206"/>
      <c r="G102" s="220"/>
      <c r="H102" s="322">
        <v>0</v>
      </c>
      <c r="I102" s="322">
        <v>0</v>
      </c>
      <c r="J102" s="131">
        <v>57</v>
      </c>
      <c r="K102" s="131">
        <v>61</v>
      </c>
      <c r="L102" s="131">
        <v>0</v>
      </c>
      <c r="M102" s="131">
        <v>0</v>
      </c>
      <c r="N102" s="131">
        <v>0</v>
      </c>
      <c r="O102" s="199">
        <f>SUM(LARGE(H102:N102,{1,2,3,4}))</f>
        <v>118</v>
      </c>
      <c r="Q102" s="314">
        <v>143</v>
      </c>
      <c r="R102" s="414" t="s">
        <v>657</v>
      </c>
      <c r="S102" s="414" t="s">
        <v>656</v>
      </c>
      <c r="T102" s="414" t="s">
        <v>69</v>
      </c>
      <c r="U102" s="131">
        <v>90</v>
      </c>
      <c r="V102" s="10">
        <v>0</v>
      </c>
      <c r="W102" s="131">
        <v>75</v>
      </c>
      <c r="X102" s="131">
        <v>87</v>
      </c>
      <c r="Y102" s="131">
        <v>0</v>
      </c>
      <c r="Z102" s="131">
        <v>0</v>
      </c>
      <c r="AA102" s="131"/>
      <c r="AB102" s="199"/>
    </row>
    <row r="103" spans="1:28" s="168" customFormat="1" ht="15">
      <c r="A103" s="335"/>
      <c r="B103" s="253"/>
      <c r="C103" s="248"/>
      <c r="D103" s="271"/>
      <c r="E103" s="252"/>
      <c r="F103" s="276"/>
      <c r="G103" s="277"/>
      <c r="H103" s="251"/>
      <c r="I103" s="251"/>
      <c r="J103" s="254"/>
      <c r="K103" s="254"/>
      <c r="L103" s="254"/>
      <c r="M103" s="254"/>
      <c r="N103" s="218"/>
      <c r="O103" s="181"/>
      <c r="Q103" s="282" t="s">
        <v>5</v>
      </c>
      <c r="R103" s="285" t="s">
        <v>7</v>
      </c>
      <c r="S103" s="286" t="s">
        <v>24</v>
      </c>
      <c r="T103" s="509"/>
      <c r="U103" s="196">
        <v>1</v>
      </c>
      <c r="V103" s="196">
        <v>2</v>
      </c>
      <c r="W103" s="196">
        <v>3</v>
      </c>
      <c r="X103" s="415">
        <v>4</v>
      </c>
      <c r="Y103" s="196">
        <v>5</v>
      </c>
      <c r="Z103" s="196">
        <v>6</v>
      </c>
      <c r="AA103" s="407">
        <v>7</v>
      </c>
      <c r="AB103" s="199" t="s">
        <v>859</v>
      </c>
    </row>
    <row r="104" spans="1:28" s="168" customFormat="1" ht="15">
      <c r="A104" s="218"/>
      <c r="B104" s="248"/>
      <c r="C104" s="248"/>
      <c r="D104" s="271"/>
      <c r="E104" s="240"/>
      <c r="F104" s="276"/>
      <c r="G104" s="277"/>
      <c r="H104" s="251"/>
      <c r="I104" s="251"/>
      <c r="J104" s="254"/>
      <c r="K104" s="254"/>
      <c r="L104" s="254"/>
      <c r="M104" s="254"/>
      <c r="N104" s="218"/>
      <c r="O104" s="181"/>
      <c r="Q104" s="202">
        <v>1</v>
      </c>
      <c r="R104" s="200" t="s">
        <v>440</v>
      </c>
      <c r="S104" s="15"/>
      <c r="T104" s="78"/>
      <c r="U104" s="10">
        <v>290</v>
      </c>
      <c r="V104" s="10">
        <v>0</v>
      </c>
      <c r="W104" s="131">
        <v>290</v>
      </c>
      <c r="X104" s="131">
        <v>292</v>
      </c>
      <c r="Y104" s="131">
        <v>293</v>
      </c>
      <c r="Z104" s="131">
        <v>0</v>
      </c>
      <c r="AA104" s="131">
        <v>0</v>
      </c>
      <c r="AB104" s="199">
        <f>SUM(LARGE(U104:AA104,{1,2,3,4}))</f>
        <v>1165</v>
      </c>
    </row>
    <row r="105" spans="1:28" s="168" customFormat="1" ht="15">
      <c r="A105" s="335"/>
      <c r="B105" s="253"/>
      <c r="C105" s="248"/>
      <c r="D105" s="271"/>
      <c r="E105" s="252"/>
      <c r="F105" s="276"/>
      <c r="G105" s="277"/>
      <c r="H105" s="251"/>
      <c r="I105" s="251"/>
      <c r="J105" s="254"/>
      <c r="K105" s="254"/>
      <c r="L105" s="254"/>
      <c r="M105" s="254"/>
      <c r="N105" s="218"/>
      <c r="O105" s="181"/>
      <c r="Q105" s="202">
        <v>2</v>
      </c>
      <c r="R105" s="200" t="s">
        <v>901</v>
      </c>
      <c r="S105" s="377"/>
      <c r="T105" s="377"/>
      <c r="U105" s="322">
        <v>0</v>
      </c>
      <c r="V105" s="131">
        <v>0</v>
      </c>
      <c r="W105" s="131">
        <v>276</v>
      </c>
      <c r="X105" s="333">
        <v>269</v>
      </c>
      <c r="Y105" s="131">
        <v>281</v>
      </c>
      <c r="Z105" s="322">
        <v>281</v>
      </c>
      <c r="AA105" s="322">
        <v>0</v>
      </c>
      <c r="AB105" s="199">
        <f>SUM(LARGE(U105:AA105,{1,2,3,4}))</f>
        <v>1107</v>
      </c>
    </row>
    <row r="106" spans="1:28" s="168" customFormat="1" ht="15">
      <c r="A106" s="335"/>
      <c r="B106" s="253"/>
      <c r="C106" s="248"/>
      <c r="D106" s="275"/>
      <c r="E106" s="240"/>
      <c r="F106" s="276"/>
      <c r="G106" s="277"/>
      <c r="H106" s="251"/>
      <c r="I106" s="251"/>
      <c r="J106" s="251"/>
      <c r="K106" s="251"/>
      <c r="L106" s="251"/>
      <c r="M106" s="251"/>
      <c r="N106" s="178"/>
      <c r="O106" s="181"/>
      <c r="Q106" s="202">
        <v>3</v>
      </c>
      <c r="R106" s="200" t="s">
        <v>428</v>
      </c>
      <c r="S106" s="17"/>
      <c r="T106" s="78"/>
      <c r="U106" s="322">
        <v>260</v>
      </c>
      <c r="V106" s="322">
        <v>0</v>
      </c>
      <c r="W106" s="131">
        <v>264</v>
      </c>
      <c r="X106" s="131">
        <v>253</v>
      </c>
      <c r="Y106" s="131">
        <v>270</v>
      </c>
      <c r="Z106" s="131">
        <v>263</v>
      </c>
      <c r="AA106" s="131">
        <v>0</v>
      </c>
      <c r="AB106" s="199">
        <f>SUM(LARGE(U106:AA106,{1,2,3,4}))</f>
        <v>1057</v>
      </c>
    </row>
    <row r="107" spans="1:28" s="168" customFormat="1" ht="15">
      <c r="A107" s="218"/>
      <c r="B107" s="248"/>
      <c r="C107" s="248"/>
      <c r="D107" s="271"/>
      <c r="E107" s="252"/>
      <c r="F107" s="276"/>
      <c r="G107" s="277"/>
      <c r="H107" s="251"/>
      <c r="I107" s="251"/>
      <c r="J107" s="254"/>
      <c r="K107" s="254"/>
      <c r="L107" s="254"/>
      <c r="M107" s="254"/>
      <c r="N107" s="218"/>
      <c r="O107" s="181"/>
      <c r="Q107" s="202">
        <v>4</v>
      </c>
      <c r="R107" s="200" t="s">
        <v>441</v>
      </c>
      <c r="S107" s="17"/>
      <c r="T107" s="78"/>
      <c r="U107" s="10">
        <v>275</v>
      </c>
      <c r="V107" s="10">
        <v>0</v>
      </c>
      <c r="W107" s="131">
        <v>271</v>
      </c>
      <c r="X107" s="131">
        <v>270</v>
      </c>
      <c r="Y107" s="131">
        <v>0</v>
      </c>
      <c r="Z107" s="131">
        <v>0</v>
      </c>
      <c r="AA107" s="131">
        <v>0</v>
      </c>
      <c r="AB107" s="199">
        <f>SUM(LARGE(U107:AA107,{1,2,3,4}))</f>
        <v>816</v>
      </c>
    </row>
    <row r="108" spans="1:28" s="112" customFormat="1" ht="15">
      <c r="A108" s="335"/>
      <c r="B108" s="253"/>
      <c r="C108" s="248"/>
      <c r="D108" s="271"/>
      <c r="E108" s="252"/>
      <c r="F108" s="276"/>
      <c r="G108" s="277"/>
      <c r="H108" s="251"/>
      <c r="I108" s="251"/>
      <c r="J108" s="254"/>
      <c r="K108" s="254"/>
      <c r="L108" s="254"/>
      <c r="M108" s="254"/>
      <c r="N108" s="218"/>
      <c r="O108" s="181"/>
      <c r="Q108" s="202">
        <v>5</v>
      </c>
      <c r="R108" s="200" t="s">
        <v>435</v>
      </c>
      <c r="S108" s="17"/>
      <c r="T108" s="78"/>
      <c r="U108" s="10">
        <v>209</v>
      </c>
      <c r="V108" s="10">
        <v>0</v>
      </c>
      <c r="W108" s="131">
        <v>0</v>
      </c>
      <c r="X108" s="131">
        <v>0</v>
      </c>
      <c r="Y108" s="131">
        <v>218</v>
      </c>
      <c r="Z108" s="131">
        <v>198</v>
      </c>
      <c r="AA108" s="131">
        <v>0</v>
      </c>
      <c r="AB108" s="199">
        <f>SUM(LARGE(U108:AA108,{1,2,3,4}))</f>
        <v>625</v>
      </c>
    </row>
    <row r="109" spans="1:28" s="112" customFormat="1" ht="15">
      <c r="A109" s="335"/>
      <c r="B109" s="248"/>
      <c r="C109" s="248"/>
      <c r="D109" s="271"/>
      <c r="E109" s="240"/>
      <c r="F109" s="276"/>
      <c r="G109" s="277"/>
      <c r="H109" s="251"/>
      <c r="I109" s="251"/>
      <c r="J109" s="254"/>
      <c r="K109" s="254"/>
      <c r="L109" s="254"/>
      <c r="M109" s="254"/>
      <c r="N109" s="218"/>
      <c r="O109" s="181"/>
      <c r="Q109" s="202">
        <v>6</v>
      </c>
      <c r="R109" s="200" t="s">
        <v>432</v>
      </c>
      <c r="S109" s="17"/>
      <c r="T109" s="78"/>
      <c r="U109" s="10">
        <v>157</v>
      </c>
      <c r="V109" s="10">
        <v>0</v>
      </c>
      <c r="W109" s="131">
        <v>0</v>
      </c>
      <c r="X109" s="131">
        <v>0</v>
      </c>
      <c r="Y109" s="131">
        <v>210</v>
      </c>
      <c r="Z109" s="131">
        <v>219</v>
      </c>
      <c r="AA109" s="131">
        <v>0</v>
      </c>
      <c r="AB109" s="199">
        <f>SUM(LARGE(U109:AA109,{1,2,3,4}))</f>
        <v>586</v>
      </c>
    </row>
    <row r="110" spans="1:28" ht="15">
      <c r="A110" s="335"/>
      <c r="B110" s="253"/>
      <c r="C110" s="248"/>
      <c r="D110" s="271"/>
      <c r="F110" s="276"/>
      <c r="H110" s="251"/>
      <c r="I110" s="251"/>
      <c r="J110" s="254"/>
      <c r="K110" s="254"/>
      <c r="L110" s="254"/>
      <c r="M110" s="254"/>
      <c r="N110" s="218"/>
      <c r="O110" s="181"/>
      <c r="Q110" s="202">
        <v>7</v>
      </c>
      <c r="R110" s="200" t="s">
        <v>858</v>
      </c>
      <c r="S110" s="17"/>
      <c r="T110" s="105"/>
      <c r="U110" s="10">
        <v>164</v>
      </c>
      <c r="V110" s="10">
        <v>0</v>
      </c>
      <c r="W110" s="131">
        <v>187</v>
      </c>
      <c r="X110" s="131">
        <v>0</v>
      </c>
      <c r="Y110" s="131">
        <v>208</v>
      </c>
      <c r="Z110" s="131">
        <v>0</v>
      </c>
      <c r="AA110" s="131">
        <v>0</v>
      </c>
      <c r="AB110" s="199">
        <f>SUM(LARGE(U110:AA110,{1,2,3,4}))</f>
        <v>559</v>
      </c>
    </row>
    <row r="111" spans="1:28" ht="15">
      <c r="A111" s="335"/>
      <c r="B111" s="248"/>
      <c r="C111" s="248"/>
      <c r="D111" s="271"/>
      <c r="F111" s="276"/>
      <c r="H111" s="251"/>
      <c r="I111" s="251"/>
      <c r="J111" s="254"/>
      <c r="K111" s="254"/>
      <c r="L111" s="254"/>
      <c r="M111" s="254"/>
      <c r="N111" s="218"/>
      <c r="O111" s="181"/>
      <c r="Q111" s="202">
        <v>8</v>
      </c>
      <c r="R111" s="200" t="s">
        <v>869</v>
      </c>
      <c r="S111" s="377"/>
      <c r="T111" s="377"/>
      <c r="U111" s="322">
        <v>179</v>
      </c>
      <c r="V111" s="322">
        <v>0</v>
      </c>
      <c r="W111" s="131">
        <v>197</v>
      </c>
      <c r="X111" s="131">
        <v>168</v>
      </c>
      <c r="Y111" s="131">
        <v>0</v>
      </c>
      <c r="Z111" s="131">
        <v>0</v>
      </c>
      <c r="AA111" s="131">
        <v>0</v>
      </c>
      <c r="AB111" s="199">
        <f>SUM(LARGE(U111:AA111,{1,2,3,4}))</f>
        <v>544</v>
      </c>
    </row>
    <row r="112" spans="1:28" ht="15">
      <c r="A112" s="218"/>
      <c r="B112" s="248"/>
      <c r="C112" s="248"/>
      <c r="D112" s="271"/>
      <c r="E112" s="252"/>
      <c r="F112" s="276"/>
      <c r="H112" s="251"/>
      <c r="I112" s="251"/>
      <c r="J112" s="254"/>
      <c r="K112" s="254"/>
      <c r="L112" s="254"/>
      <c r="M112" s="254"/>
      <c r="N112" s="218"/>
      <c r="O112" s="181"/>
      <c r="Q112" s="202">
        <v>9</v>
      </c>
      <c r="R112" s="200" t="s">
        <v>462</v>
      </c>
      <c r="S112" s="17"/>
      <c r="T112" s="377"/>
      <c r="U112" s="322">
        <v>146</v>
      </c>
      <c r="V112" s="322">
        <v>0</v>
      </c>
      <c r="W112" s="131">
        <v>158</v>
      </c>
      <c r="X112" s="131">
        <v>0</v>
      </c>
      <c r="Y112" s="131">
        <v>0</v>
      </c>
      <c r="Z112" s="131">
        <v>186</v>
      </c>
      <c r="AA112" s="131">
        <v>0</v>
      </c>
      <c r="AB112" s="199">
        <f>SUM(LARGE(U112:AA112,{1,2,3,4}))</f>
        <v>490</v>
      </c>
    </row>
    <row r="113" spans="1:28" ht="15">
      <c r="A113" s="218"/>
      <c r="B113" s="253"/>
      <c r="C113" s="248"/>
      <c r="D113" s="275"/>
      <c r="F113" s="276"/>
      <c r="H113" s="251"/>
      <c r="I113" s="251"/>
      <c r="J113" s="251"/>
      <c r="K113" s="251"/>
      <c r="L113" s="251"/>
      <c r="M113" s="251"/>
      <c r="N113" s="178"/>
      <c r="O113" s="181"/>
      <c r="Q113" s="202">
        <v>10</v>
      </c>
      <c r="R113" s="200" t="s">
        <v>439</v>
      </c>
      <c r="S113" s="17"/>
      <c r="T113" s="78"/>
      <c r="U113" s="322">
        <v>239</v>
      </c>
      <c r="V113" s="322">
        <v>0</v>
      </c>
      <c r="W113" s="131">
        <v>0</v>
      </c>
      <c r="X113" s="131">
        <v>0</v>
      </c>
      <c r="Y113" s="131">
        <v>236</v>
      </c>
      <c r="Z113" s="131">
        <v>0</v>
      </c>
      <c r="AA113" s="131">
        <v>0</v>
      </c>
      <c r="AB113" s="199">
        <f>SUM(LARGE(U113:AA113,{1,2,3,4}))</f>
        <v>475</v>
      </c>
    </row>
    <row r="114" spans="1:28" ht="15">
      <c r="A114" s="335"/>
      <c r="B114" s="253"/>
      <c r="C114" s="248"/>
      <c r="D114" s="275"/>
      <c r="F114" s="276"/>
      <c r="H114" s="251"/>
      <c r="I114" s="251"/>
      <c r="J114" s="251"/>
      <c r="K114" s="251"/>
      <c r="L114" s="251"/>
      <c r="M114" s="251"/>
      <c r="N114" s="178"/>
      <c r="O114" s="181"/>
      <c r="Q114" s="202">
        <v>11</v>
      </c>
      <c r="R114" s="200" t="s">
        <v>902</v>
      </c>
      <c r="S114" s="377"/>
      <c r="T114" s="377"/>
      <c r="U114" s="322">
        <v>216</v>
      </c>
      <c r="V114" s="177">
        <v>0</v>
      </c>
      <c r="W114" s="177">
        <v>0</v>
      </c>
      <c r="X114" s="239">
        <v>0</v>
      </c>
      <c r="Y114" s="177">
        <v>235</v>
      </c>
      <c r="Z114" s="406">
        <v>0</v>
      </c>
      <c r="AA114" s="406">
        <v>0</v>
      </c>
      <c r="AB114" s="199">
        <f>SUM(LARGE(U114:AA114,{1,2,3,4}))</f>
        <v>451</v>
      </c>
    </row>
    <row r="115" spans="1:28" ht="15">
      <c r="A115" s="218"/>
      <c r="B115" s="253"/>
      <c r="C115" s="248"/>
      <c r="D115" s="271"/>
      <c r="F115" s="276"/>
      <c r="H115" s="251"/>
      <c r="I115" s="251"/>
      <c r="J115" s="254"/>
      <c r="K115" s="254"/>
      <c r="L115" s="254"/>
      <c r="M115" s="254"/>
      <c r="N115" s="218"/>
      <c r="O115" s="181"/>
      <c r="Q115" s="202">
        <v>12</v>
      </c>
      <c r="R115" s="200" t="s">
        <v>154</v>
      </c>
      <c r="S115" s="17"/>
      <c r="T115" s="78"/>
      <c r="U115" s="322">
        <v>148</v>
      </c>
      <c r="V115" s="322">
        <v>0</v>
      </c>
      <c r="W115" s="131">
        <v>0</v>
      </c>
      <c r="X115" s="131">
        <v>0</v>
      </c>
      <c r="Y115" s="131">
        <v>0</v>
      </c>
      <c r="Z115" s="322">
        <v>200</v>
      </c>
      <c r="AA115" s="131">
        <v>0</v>
      </c>
      <c r="AB115" s="199">
        <f>SUM(LARGE(U115:AA115,{1,2,3,4}))</f>
        <v>348</v>
      </c>
    </row>
    <row r="116" spans="1:28" ht="15">
      <c r="A116" s="335"/>
      <c r="B116" s="253"/>
      <c r="C116" s="248"/>
      <c r="D116" s="271"/>
      <c r="F116" s="276"/>
      <c r="H116" s="251"/>
      <c r="I116" s="251"/>
      <c r="J116" s="254"/>
      <c r="K116" s="254"/>
      <c r="L116" s="254"/>
      <c r="M116" s="254"/>
      <c r="N116" s="218"/>
      <c r="O116" s="181"/>
      <c r="Q116" s="202">
        <v>13</v>
      </c>
      <c r="R116" s="200" t="s">
        <v>434</v>
      </c>
      <c r="S116" s="17"/>
      <c r="T116" s="283"/>
      <c r="U116" s="322">
        <v>149</v>
      </c>
      <c r="V116" s="322">
        <v>0</v>
      </c>
      <c r="W116" s="131">
        <v>0</v>
      </c>
      <c r="X116" s="131">
        <v>0</v>
      </c>
      <c r="Y116" s="131">
        <v>192</v>
      </c>
      <c r="Z116" s="131">
        <v>0</v>
      </c>
      <c r="AA116" s="131">
        <v>0</v>
      </c>
      <c r="AB116" s="199">
        <f>SUM(LARGE(U116:AA116,{1,2,3,4}))</f>
        <v>341</v>
      </c>
    </row>
    <row r="117" spans="17:28" ht="15">
      <c r="Q117" s="202">
        <v>14</v>
      </c>
      <c r="R117" s="200" t="s">
        <v>429</v>
      </c>
      <c r="S117" s="17"/>
      <c r="T117" s="283"/>
      <c r="U117" s="10">
        <v>158</v>
      </c>
      <c r="V117" s="10">
        <v>0</v>
      </c>
      <c r="W117" s="131">
        <v>0</v>
      </c>
      <c r="X117" s="131">
        <v>164</v>
      </c>
      <c r="Y117" s="131">
        <v>0</v>
      </c>
      <c r="Z117" s="131">
        <v>0</v>
      </c>
      <c r="AA117" s="131">
        <v>0</v>
      </c>
      <c r="AB117" s="199">
        <f>SUM(LARGE(U117:AA117,{1,2,3,4}))</f>
        <v>322</v>
      </c>
    </row>
    <row r="118" spans="17:28" ht="15">
      <c r="Q118" s="202">
        <v>15</v>
      </c>
      <c r="R118" s="78" t="s">
        <v>431</v>
      </c>
      <c r="S118" s="17"/>
      <c r="T118" s="284"/>
      <c r="U118" s="322">
        <v>227</v>
      </c>
      <c r="V118" s="322">
        <v>0</v>
      </c>
      <c r="W118" s="131">
        <v>0</v>
      </c>
      <c r="X118" s="131">
        <v>0</v>
      </c>
      <c r="Y118" s="131">
        <v>0</v>
      </c>
      <c r="Z118" s="322">
        <v>0</v>
      </c>
      <c r="AA118" s="131">
        <v>0</v>
      </c>
      <c r="AB118" s="199">
        <f>SUM(LARGE(U118:AA118,{1,2,3,4}))</f>
        <v>227</v>
      </c>
    </row>
    <row r="119" spans="17:28" ht="15">
      <c r="Q119" s="202">
        <v>16</v>
      </c>
      <c r="R119" s="556" t="s">
        <v>871</v>
      </c>
      <c r="S119" s="377"/>
      <c r="T119" s="378"/>
      <c r="U119" s="322">
        <v>219</v>
      </c>
      <c r="V119" s="322">
        <v>0</v>
      </c>
      <c r="W119" s="131">
        <v>0</v>
      </c>
      <c r="X119" s="131">
        <v>0</v>
      </c>
      <c r="Y119" s="131">
        <v>0</v>
      </c>
      <c r="Z119" s="131">
        <v>0</v>
      </c>
      <c r="AA119" s="131">
        <v>0</v>
      </c>
      <c r="AB119" s="199">
        <f>SUM(LARGE(U119:AA119,{1,2,3,4}))</f>
        <v>219</v>
      </c>
    </row>
    <row r="120" spans="17:28" ht="15">
      <c r="Q120" s="202">
        <v>17</v>
      </c>
      <c r="R120" s="78" t="s">
        <v>870</v>
      </c>
      <c r="S120" s="377"/>
      <c r="T120" s="378"/>
      <c r="U120" s="322">
        <v>120</v>
      </c>
      <c r="V120" s="322">
        <v>0</v>
      </c>
      <c r="W120" s="131">
        <v>0</v>
      </c>
      <c r="X120" s="131">
        <v>0</v>
      </c>
      <c r="Y120" s="131">
        <v>0</v>
      </c>
      <c r="Z120" s="131">
        <v>0</v>
      </c>
      <c r="AA120" s="131">
        <v>0</v>
      </c>
      <c r="AB120" s="199">
        <f>SUM(LARGE(U120:AA120,{1,2,3,4}))</f>
        <v>120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34"/>
  <sheetViews>
    <sheetView zoomScale="78" zoomScaleNormal="78" zoomScalePageLayoutView="0" workbookViewId="0" topLeftCell="B1">
      <selection activeCell="AA14" sqref="AA14"/>
    </sheetView>
  </sheetViews>
  <sheetFormatPr defaultColWidth="5.421875" defaultRowHeight="15"/>
  <cols>
    <col min="1" max="1" width="7.140625" style="396" bestFit="1" customWidth="1"/>
    <col min="2" max="2" width="5.00390625" style="0" customWidth="1"/>
    <col min="3" max="3" width="12.28125" style="0" customWidth="1"/>
    <col min="4" max="4" width="16.421875" style="0" customWidth="1"/>
    <col min="5" max="5" width="29.7109375" style="20" customWidth="1"/>
    <col min="6" max="6" width="6.140625" style="187" customWidth="1"/>
    <col min="7" max="7" width="4.421875" style="395" customWidth="1"/>
    <col min="8" max="8" width="4.421875" style="250" customWidth="1"/>
    <col min="9" max="9" width="4.421875" style="184" customWidth="1"/>
    <col min="10" max="10" width="5.140625" style="133" customWidth="1"/>
    <col min="11" max="11" width="4.8515625" style="133" customWidth="1"/>
    <col min="12" max="12" width="4.7109375" style="184" customWidth="1"/>
    <col min="13" max="13" width="5.00390625" style="133" customWidth="1"/>
    <col min="14" max="14" width="5.00390625" style="258" customWidth="1"/>
    <col min="15" max="15" width="5.8515625" style="3" customWidth="1"/>
    <col min="16" max="16" width="5.28125" style="23" customWidth="1"/>
    <col min="17" max="17" width="2.00390625" style="0" customWidth="1"/>
    <col min="18" max="18" width="4.7109375" style="0" customWidth="1"/>
    <col min="19" max="19" width="11.140625" style="0" customWidth="1"/>
    <col min="20" max="20" width="14.28125" style="0" customWidth="1"/>
    <col min="21" max="21" width="23.57421875" style="0" customWidth="1"/>
    <col min="22" max="22" width="6.140625" style="0" customWidth="1"/>
    <col min="23" max="24" width="6.140625" style="185" customWidth="1"/>
    <col min="25" max="25" width="5.00390625" style="185" customWidth="1"/>
    <col min="26" max="27" width="5.7109375" style="185" customWidth="1"/>
    <col min="28" max="28" width="5.00390625" style="0" customWidth="1"/>
    <col min="29" max="29" width="6.00390625" style="0" customWidth="1"/>
    <col min="30" max="30" width="6.8515625" style="0" customWidth="1"/>
    <col min="31" max="222" width="9.140625" style="0" customWidth="1"/>
    <col min="223" max="223" width="6.8515625" style="0" customWidth="1"/>
    <col min="224" max="224" width="10.00390625" style="0" customWidth="1"/>
    <col min="225" max="225" width="12.00390625" style="0" customWidth="1"/>
    <col min="226" max="226" width="18.7109375" style="0" customWidth="1"/>
    <col min="227" max="227" width="4.57421875" style="0" customWidth="1"/>
    <col min="228" max="228" width="4.421875" style="0" customWidth="1"/>
    <col min="229" max="229" width="3.8515625" style="0" customWidth="1"/>
    <col min="230" max="231" width="4.421875" style="0" customWidth="1"/>
    <col min="232" max="232" width="4.00390625" style="0" customWidth="1"/>
    <col min="233" max="233" width="4.57421875" style="0" customWidth="1"/>
    <col min="234" max="235" width="5.140625" style="0" customWidth="1"/>
    <col min="236" max="236" width="5.57421875" style="0" customWidth="1"/>
    <col min="237" max="237" width="4.7109375" style="0" customWidth="1"/>
    <col min="238" max="238" width="4.8515625" style="0" customWidth="1"/>
    <col min="239" max="239" width="4.28125" style="0" customWidth="1"/>
    <col min="240" max="240" width="4.421875" style="0" customWidth="1"/>
    <col min="241" max="241" width="4.28125" style="0" customWidth="1"/>
    <col min="242" max="242" width="4.7109375" style="0" customWidth="1"/>
    <col min="243" max="243" width="4.57421875" style="0" customWidth="1"/>
    <col min="244" max="244" width="4.8515625" style="0" customWidth="1"/>
    <col min="245" max="245" width="4.7109375" style="0" customWidth="1"/>
    <col min="246" max="246" width="5.00390625" style="0" customWidth="1"/>
    <col min="247" max="247" width="4.57421875" style="0" customWidth="1"/>
    <col min="248" max="248" width="4.8515625" style="0" customWidth="1"/>
    <col min="249" max="249" width="4.7109375" style="0" customWidth="1"/>
    <col min="250" max="250" width="5.00390625" style="0" customWidth="1"/>
  </cols>
  <sheetData>
    <row r="1" spans="2:21" ht="21.75" thickBot="1">
      <c r="B1" s="316" t="s">
        <v>484</v>
      </c>
      <c r="C1" s="1"/>
      <c r="D1" s="1"/>
      <c r="E1" s="18"/>
      <c r="F1" s="461"/>
      <c r="G1" s="188"/>
      <c r="H1" s="76"/>
      <c r="I1" s="458"/>
      <c r="J1" s="459"/>
      <c r="K1" s="459"/>
      <c r="L1" s="189"/>
      <c r="M1" s="459"/>
      <c r="N1" s="459"/>
      <c r="O1" s="144"/>
      <c r="P1" s="460"/>
      <c r="R1" s="280"/>
      <c r="S1" s="279" t="s">
        <v>45</v>
      </c>
      <c r="T1" s="280"/>
      <c r="U1" s="280"/>
    </row>
    <row r="2" spans="2:29" ht="105">
      <c r="B2" s="4" t="s">
        <v>11</v>
      </c>
      <c r="C2" s="5"/>
      <c r="D2" s="5"/>
      <c r="E2" s="19"/>
      <c r="F2" s="537" t="s">
        <v>29</v>
      </c>
      <c r="G2" s="390" t="s">
        <v>964</v>
      </c>
      <c r="H2" s="356"/>
      <c r="I2" s="203" t="s">
        <v>33</v>
      </c>
      <c r="J2" s="204" t="s">
        <v>29</v>
      </c>
      <c r="K2" s="203" t="s">
        <v>31</v>
      </c>
      <c r="L2" s="203" t="s">
        <v>35</v>
      </c>
      <c r="M2" s="203" t="s">
        <v>40</v>
      </c>
      <c r="N2" s="203" t="s">
        <v>485</v>
      </c>
      <c r="O2" s="153" t="s">
        <v>41</v>
      </c>
      <c r="P2" s="100" t="s">
        <v>1</v>
      </c>
      <c r="R2" s="358" t="s">
        <v>25</v>
      </c>
      <c r="S2" s="359"/>
      <c r="T2" s="359"/>
      <c r="U2" s="360"/>
      <c r="V2" s="361" t="s">
        <v>26</v>
      </c>
      <c r="W2" s="362" t="s">
        <v>29</v>
      </c>
      <c r="X2" s="362" t="s">
        <v>31</v>
      </c>
      <c r="Y2" s="362" t="s">
        <v>36</v>
      </c>
      <c r="Z2" s="362" t="s">
        <v>932</v>
      </c>
      <c r="AA2" s="362" t="s">
        <v>485</v>
      </c>
      <c r="AB2" s="361" t="s">
        <v>41</v>
      </c>
      <c r="AC2" s="363" t="s">
        <v>30</v>
      </c>
    </row>
    <row r="3" spans="1:29" s="11" customFormat="1" ht="15">
      <c r="A3" s="399"/>
      <c r="B3" s="155" t="s">
        <v>967</v>
      </c>
      <c r="C3" s="155" t="s">
        <v>8</v>
      </c>
      <c r="D3" s="155" t="s">
        <v>3</v>
      </c>
      <c r="E3" s="124" t="s">
        <v>4</v>
      </c>
      <c r="F3" s="158" t="s">
        <v>5</v>
      </c>
      <c r="G3" s="391" t="s">
        <v>27</v>
      </c>
      <c r="H3" s="209" t="s">
        <v>28</v>
      </c>
      <c r="I3" s="157" t="s">
        <v>6</v>
      </c>
      <c r="J3" s="157" t="s">
        <v>6</v>
      </c>
      <c r="K3" s="157" t="s">
        <v>6</v>
      </c>
      <c r="L3" s="157" t="s">
        <v>6</v>
      </c>
      <c r="M3" s="157" t="s">
        <v>6</v>
      </c>
      <c r="N3" s="157" t="s">
        <v>6</v>
      </c>
      <c r="O3" s="2" t="s">
        <v>6</v>
      </c>
      <c r="P3" s="22" t="s">
        <v>6</v>
      </c>
      <c r="R3" s="155" t="s">
        <v>12</v>
      </c>
      <c r="S3" s="155" t="s">
        <v>8</v>
      </c>
      <c r="T3" s="155" t="s">
        <v>3</v>
      </c>
      <c r="U3" s="124" t="s">
        <v>4</v>
      </c>
      <c r="V3" s="157" t="s">
        <v>6</v>
      </c>
      <c r="W3" s="157" t="s">
        <v>6</v>
      </c>
      <c r="X3" s="157" t="s">
        <v>6</v>
      </c>
      <c r="Y3" s="157" t="s">
        <v>6</v>
      </c>
      <c r="Z3" s="157" t="s">
        <v>6</v>
      </c>
      <c r="AA3" s="157" t="s">
        <v>6</v>
      </c>
      <c r="AB3" s="159" t="s">
        <v>6</v>
      </c>
      <c r="AC3" s="166" t="s">
        <v>6</v>
      </c>
    </row>
    <row r="4" spans="1:30" s="9" customFormat="1" ht="15">
      <c r="A4" s="253"/>
      <c r="B4" s="314">
        <v>213</v>
      </c>
      <c r="C4" s="414" t="s">
        <v>96</v>
      </c>
      <c r="D4" s="414" t="s">
        <v>266</v>
      </c>
      <c r="E4" s="368" t="s">
        <v>68</v>
      </c>
      <c r="F4" s="158">
        <v>1</v>
      </c>
      <c r="G4" s="392">
        <v>7</v>
      </c>
      <c r="H4" s="220">
        <v>40</v>
      </c>
      <c r="I4" s="322">
        <v>0</v>
      </c>
      <c r="J4" s="322">
        <v>0</v>
      </c>
      <c r="K4" s="131">
        <v>92</v>
      </c>
      <c r="L4" s="131">
        <v>98</v>
      </c>
      <c r="M4" s="131">
        <v>100</v>
      </c>
      <c r="N4" s="131">
        <v>100</v>
      </c>
      <c r="O4" s="131">
        <v>0</v>
      </c>
      <c r="P4" s="199">
        <f>SUM(LARGE(I4:O4,{1,2,3,4}))</f>
        <v>390</v>
      </c>
      <c r="R4" s="314">
        <v>217</v>
      </c>
      <c r="S4" s="414" t="s">
        <v>253</v>
      </c>
      <c r="T4" s="487" t="s">
        <v>254</v>
      </c>
      <c r="U4" s="414" t="s">
        <v>68</v>
      </c>
      <c r="V4" s="131">
        <v>100</v>
      </c>
      <c r="W4" s="322">
        <v>0</v>
      </c>
      <c r="X4" s="131">
        <v>100</v>
      </c>
      <c r="Y4" s="131">
        <v>100</v>
      </c>
      <c r="Z4" s="131">
        <v>0</v>
      </c>
      <c r="AA4" s="131">
        <v>99</v>
      </c>
      <c r="AB4" s="131">
        <v>0</v>
      </c>
      <c r="AC4" s="199">
        <f>SUM(LARGE(V4:AB4,{1,2,3,4}))</f>
        <v>399</v>
      </c>
      <c r="AD4" s="592" t="s">
        <v>974</v>
      </c>
    </row>
    <row r="5" spans="1:30" s="11" customFormat="1" ht="15" customHeight="1">
      <c r="A5" s="399"/>
      <c r="B5" s="314">
        <v>217</v>
      </c>
      <c r="C5" s="414" t="s">
        <v>253</v>
      </c>
      <c r="D5" s="487" t="s">
        <v>254</v>
      </c>
      <c r="E5" s="414" t="s">
        <v>68</v>
      </c>
      <c r="F5" s="158">
        <v>2</v>
      </c>
      <c r="G5" s="392"/>
      <c r="H5" s="220">
        <v>43</v>
      </c>
      <c r="I5" s="131">
        <v>100</v>
      </c>
      <c r="J5" s="322">
        <v>0</v>
      </c>
      <c r="K5" s="131">
        <v>100</v>
      </c>
      <c r="L5" s="131">
        <v>100</v>
      </c>
      <c r="M5" s="131">
        <v>0</v>
      </c>
      <c r="N5" s="131">
        <v>99</v>
      </c>
      <c r="O5" s="131">
        <v>0</v>
      </c>
      <c r="P5" s="199">
        <f>SUM(LARGE(I5:O5,{1,2,3,4}))</f>
        <v>399</v>
      </c>
      <c r="R5" s="412">
        <v>289</v>
      </c>
      <c r="S5" s="413" t="s">
        <v>80</v>
      </c>
      <c r="T5" s="413" t="s">
        <v>877</v>
      </c>
      <c r="U5" s="413" t="s">
        <v>69</v>
      </c>
      <c r="V5" s="322">
        <v>0</v>
      </c>
      <c r="W5" s="322">
        <v>0</v>
      </c>
      <c r="X5" s="131">
        <v>99</v>
      </c>
      <c r="Y5" s="131">
        <v>99</v>
      </c>
      <c r="Z5" s="131">
        <v>95</v>
      </c>
      <c r="AA5" s="131">
        <v>98</v>
      </c>
      <c r="AB5" s="131">
        <v>0</v>
      </c>
      <c r="AC5" s="199">
        <f>SUM(LARGE(V5:AB5,{1,2,3,4}))</f>
        <v>391</v>
      </c>
      <c r="AD5" s="591" t="s">
        <v>975</v>
      </c>
    </row>
    <row r="6" spans="1:30" s="11" customFormat="1" ht="12.75">
      <c r="A6" s="399"/>
      <c r="B6" s="412">
        <v>289</v>
      </c>
      <c r="C6" s="413" t="s">
        <v>80</v>
      </c>
      <c r="D6" s="413" t="s">
        <v>877</v>
      </c>
      <c r="E6" s="413" t="s">
        <v>69</v>
      </c>
      <c r="F6" s="158">
        <v>3</v>
      </c>
      <c r="G6" s="392"/>
      <c r="H6" s="220">
        <v>53</v>
      </c>
      <c r="I6" s="322">
        <v>0</v>
      </c>
      <c r="J6" s="322">
        <v>0</v>
      </c>
      <c r="K6" s="131">
        <v>99</v>
      </c>
      <c r="L6" s="131">
        <v>99</v>
      </c>
      <c r="M6" s="131">
        <v>95</v>
      </c>
      <c r="N6" s="131">
        <v>98</v>
      </c>
      <c r="O6" s="131">
        <v>0</v>
      </c>
      <c r="P6" s="199">
        <f>SUM(LARGE(I6:O6,{1,2,3,4}))</f>
        <v>391</v>
      </c>
      <c r="R6" s="314">
        <v>203</v>
      </c>
      <c r="S6" s="414" t="s">
        <v>502</v>
      </c>
      <c r="T6" s="414" t="s">
        <v>170</v>
      </c>
      <c r="U6" s="414" t="s">
        <v>69</v>
      </c>
      <c r="V6" s="131">
        <v>98</v>
      </c>
      <c r="W6" s="322">
        <v>0</v>
      </c>
      <c r="X6" s="131">
        <v>98</v>
      </c>
      <c r="Y6" s="131">
        <v>97</v>
      </c>
      <c r="Z6" s="131">
        <v>98</v>
      </c>
      <c r="AA6" s="322">
        <v>0</v>
      </c>
      <c r="AB6" s="131">
        <v>0</v>
      </c>
      <c r="AC6" s="199">
        <f>SUM(LARGE(V6:AB6,{1,2,3,4}))</f>
        <v>391</v>
      </c>
      <c r="AD6" s="591"/>
    </row>
    <row r="7" spans="1:30" s="11" customFormat="1" ht="12.75" customHeight="1">
      <c r="A7" s="399"/>
      <c r="B7" s="357">
        <v>247</v>
      </c>
      <c r="C7" s="414" t="s">
        <v>96</v>
      </c>
      <c r="D7" s="414" t="s">
        <v>128</v>
      </c>
      <c r="E7" s="305" t="s">
        <v>62</v>
      </c>
      <c r="F7" s="233">
        <v>4</v>
      </c>
      <c r="G7" s="392"/>
      <c r="H7" s="220">
        <v>58</v>
      </c>
      <c r="I7" s="131">
        <v>99</v>
      </c>
      <c r="J7" s="10">
        <v>0</v>
      </c>
      <c r="K7" s="131">
        <v>95</v>
      </c>
      <c r="L7" s="131">
        <v>91</v>
      </c>
      <c r="M7" s="131">
        <v>94</v>
      </c>
      <c r="N7" s="131">
        <v>97</v>
      </c>
      <c r="O7" s="131">
        <v>0</v>
      </c>
      <c r="P7" s="199">
        <f>SUM(LARGE(I7:O7,{1,2,3,4}))</f>
        <v>385</v>
      </c>
      <c r="R7" s="314">
        <v>213</v>
      </c>
      <c r="S7" s="414" t="s">
        <v>96</v>
      </c>
      <c r="T7" s="414" t="s">
        <v>266</v>
      </c>
      <c r="U7" s="368" t="s">
        <v>68</v>
      </c>
      <c r="V7" s="322">
        <v>0</v>
      </c>
      <c r="W7" s="322">
        <v>0</v>
      </c>
      <c r="X7" s="131">
        <v>92</v>
      </c>
      <c r="Y7" s="131">
        <v>98</v>
      </c>
      <c r="Z7" s="131">
        <v>100</v>
      </c>
      <c r="AA7" s="131">
        <v>100</v>
      </c>
      <c r="AB7" s="131">
        <v>0</v>
      </c>
      <c r="AC7" s="199">
        <f>SUM(LARGE(V7:AB7,{1,2,3,4}))</f>
        <v>390</v>
      </c>
      <c r="AD7" s="592" t="s">
        <v>973</v>
      </c>
    </row>
    <row r="8" spans="1:29" s="11" customFormat="1" ht="12.75">
      <c r="A8" s="399"/>
      <c r="B8" s="314">
        <v>227</v>
      </c>
      <c r="C8" s="414" t="s">
        <v>586</v>
      </c>
      <c r="D8" s="487" t="s">
        <v>454</v>
      </c>
      <c r="E8" s="414" t="s">
        <v>62</v>
      </c>
      <c r="F8" s="158">
        <v>5</v>
      </c>
      <c r="G8" s="392">
        <v>8</v>
      </c>
      <c r="H8" s="220">
        <v>0</v>
      </c>
      <c r="I8" s="131">
        <v>90</v>
      </c>
      <c r="J8" s="322">
        <v>0</v>
      </c>
      <c r="K8" s="131">
        <v>94</v>
      </c>
      <c r="L8" s="131">
        <v>93</v>
      </c>
      <c r="M8" s="131">
        <v>97</v>
      </c>
      <c r="N8" s="131">
        <v>96</v>
      </c>
      <c r="O8" s="131">
        <v>0</v>
      </c>
      <c r="P8" s="199">
        <f>SUM(LARGE(I8:O8,{1,2,3,4}))</f>
        <v>380</v>
      </c>
      <c r="R8" s="357">
        <v>247</v>
      </c>
      <c r="S8" s="414" t="s">
        <v>96</v>
      </c>
      <c r="T8" s="414" t="s">
        <v>128</v>
      </c>
      <c r="U8" s="305" t="s">
        <v>62</v>
      </c>
      <c r="V8" s="131">
        <v>99</v>
      </c>
      <c r="W8" s="10">
        <v>0</v>
      </c>
      <c r="X8" s="131">
        <v>95</v>
      </c>
      <c r="Y8" s="131">
        <v>91</v>
      </c>
      <c r="Z8" s="131">
        <v>94</v>
      </c>
      <c r="AA8" s="131">
        <v>97</v>
      </c>
      <c r="AB8" s="131">
        <v>0</v>
      </c>
      <c r="AC8" s="199">
        <f>SUM(LARGE(V8:AB8,{1,2,3,4}))</f>
        <v>385</v>
      </c>
    </row>
    <row r="9" spans="1:29" s="11" customFormat="1" ht="12.75" customHeight="1">
      <c r="A9" s="399"/>
      <c r="B9" s="412">
        <v>268</v>
      </c>
      <c r="C9" s="413" t="s">
        <v>903</v>
      </c>
      <c r="D9" s="413" t="s">
        <v>904</v>
      </c>
      <c r="E9" s="413" t="s">
        <v>62</v>
      </c>
      <c r="F9" s="158">
        <v>6</v>
      </c>
      <c r="G9" s="392"/>
      <c r="H9" s="220">
        <v>9</v>
      </c>
      <c r="I9" s="322">
        <v>0</v>
      </c>
      <c r="J9" s="322">
        <v>0</v>
      </c>
      <c r="K9" s="131">
        <v>97</v>
      </c>
      <c r="L9" s="131">
        <v>96</v>
      </c>
      <c r="M9" s="131">
        <v>96</v>
      </c>
      <c r="N9" s="131">
        <v>95</v>
      </c>
      <c r="O9" s="131">
        <v>0</v>
      </c>
      <c r="P9" s="199">
        <f>SUM(LARGE(I9:O9,{1,2,3,4}))</f>
        <v>384</v>
      </c>
      <c r="R9" s="412">
        <v>268</v>
      </c>
      <c r="S9" s="413" t="s">
        <v>903</v>
      </c>
      <c r="T9" s="413" t="s">
        <v>904</v>
      </c>
      <c r="U9" s="413" t="s">
        <v>62</v>
      </c>
      <c r="V9" s="322">
        <v>0</v>
      </c>
      <c r="W9" s="322">
        <v>0</v>
      </c>
      <c r="X9" s="131">
        <v>97</v>
      </c>
      <c r="Y9" s="131">
        <v>96</v>
      </c>
      <c r="Z9" s="131">
        <v>96</v>
      </c>
      <c r="AA9" s="131">
        <v>95</v>
      </c>
      <c r="AB9" s="131">
        <v>0</v>
      </c>
      <c r="AC9" s="199">
        <f>SUM(LARGE(V9:AB9,{1,2,3,4}))</f>
        <v>384</v>
      </c>
    </row>
    <row r="10" spans="1:29" s="11" customFormat="1" ht="12.75">
      <c r="A10" s="399"/>
      <c r="B10" s="314">
        <v>214</v>
      </c>
      <c r="C10" s="414" t="s">
        <v>63</v>
      </c>
      <c r="D10" s="414" t="s">
        <v>507</v>
      </c>
      <c r="E10" s="414" t="s">
        <v>62</v>
      </c>
      <c r="F10" s="158">
        <v>7</v>
      </c>
      <c r="G10" s="392"/>
      <c r="H10" s="220">
        <v>12</v>
      </c>
      <c r="I10" s="131">
        <v>93</v>
      </c>
      <c r="J10" s="322">
        <v>0</v>
      </c>
      <c r="K10" s="131">
        <v>96</v>
      </c>
      <c r="L10" s="131">
        <v>94</v>
      </c>
      <c r="M10" s="131">
        <v>99</v>
      </c>
      <c r="N10" s="131">
        <v>94</v>
      </c>
      <c r="O10" s="131">
        <v>0</v>
      </c>
      <c r="P10" s="199">
        <f>SUM(LARGE(I10:O10,{1,2,3,4}))</f>
        <v>383</v>
      </c>
      <c r="R10" s="314">
        <v>214</v>
      </c>
      <c r="S10" s="414" t="s">
        <v>63</v>
      </c>
      <c r="T10" s="414" t="s">
        <v>507</v>
      </c>
      <c r="U10" s="414" t="s">
        <v>62</v>
      </c>
      <c r="V10" s="131">
        <v>93</v>
      </c>
      <c r="W10" s="322">
        <v>0</v>
      </c>
      <c r="X10" s="131">
        <v>96</v>
      </c>
      <c r="Y10" s="131">
        <v>94</v>
      </c>
      <c r="Z10" s="131">
        <v>99</v>
      </c>
      <c r="AA10" s="131">
        <v>94</v>
      </c>
      <c r="AB10" s="502">
        <v>0</v>
      </c>
      <c r="AC10" s="199">
        <f>SUM(LARGE(V10:AB10,{1,2,3,4}))</f>
        <v>383</v>
      </c>
    </row>
    <row r="11" spans="1:29" s="11" customFormat="1" ht="12">
      <c r="A11" s="399"/>
      <c r="B11" s="314">
        <v>211</v>
      </c>
      <c r="C11" s="414" t="s">
        <v>504</v>
      </c>
      <c r="D11" s="414" t="s">
        <v>505</v>
      </c>
      <c r="E11" s="414" t="s">
        <v>506</v>
      </c>
      <c r="F11" s="407">
        <v>8</v>
      </c>
      <c r="G11" s="392"/>
      <c r="H11" s="220">
        <v>22</v>
      </c>
      <c r="I11" s="131">
        <v>95</v>
      </c>
      <c r="J11" s="10">
        <v>0</v>
      </c>
      <c r="K11" s="131">
        <v>88</v>
      </c>
      <c r="L11" s="131">
        <v>90</v>
      </c>
      <c r="M11" s="131">
        <v>90</v>
      </c>
      <c r="N11" s="131">
        <v>93</v>
      </c>
      <c r="O11" s="131">
        <v>0</v>
      </c>
      <c r="P11" s="199">
        <f>SUM(LARGE(I11:O11,{1,2,3,4}))</f>
        <v>368</v>
      </c>
      <c r="R11" s="314">
        <v>227</v>
      </c>
      <c r="S11" s="414" t="s">
        <v>586</v>
      </c>
      <c r="T11" s="487" t="s">
        <v>454</v>
      </c>
      <c r="U11" s="414" t="s">
        <v>62</v>
      </c>
      <c r="V11" s="131">
        <v>90</v>
      </c>
      <c r="W11" s="322">
        <v>0</v>
      </c>
      <c r="X11" s="131">
        <v>94</v>
      </c>
      <c r="Y11" s="131">
        <v>93</v>
      </c>
      <c r="Z11" s="131">
        <v>97</v>
      </c>
      <c r="AA11" s="131">
        <v>96</v>
      </c>
      <c r="AB11" s="131">
        <v>0</v>
      </c>
      <c r="AC11" s="199">
        <f>SUM(LARGE(V11:AB11,{1,2,3,4}))</f>
        <v>380</v>
      </c>
    </row>
    <row r="12" spans="1:29" s="11" customFormat="1" ht="12.75" customHeight="1">
      <c r="A12" s="399"/>
      <c r="B12" s="314">
        <v>255</v>
      </c>
      <c r="C12" s="414" t="s">
        <v>677</v>
      </c>
      <c r="D12" s="414" t="s">
        <v>265</v>
      </c>
      <c r="E12" s="414" t="s">
        <v>68</v>
      </c>
      <c r="F12" s="158">
        <v>9</v>
      </c>
      <c r="G12" s="392"/>
      <c r="H12" s="220">
        <v>31</v>
      </c>
      <c r="I12" s="131">
        <v>91</v>
      </c>
      <c r="J12" s="322">
        <v>0</v>
      </c>
      <c r="K12" s="131">
        <v>90</v>
      </c>
      <c r="L12" s="131">
        <v>86</v>
      </c>
      <c r="M12" s="131">
        <v>92</v>
      </c>
      <c r="N12" s="131">
        <v>92</v>
      </c>
      <c r="O12" s="131">
        <v>0</v>
      </c>
      <c r="P12" s="199">
        <f>SUM(LARGE(I12:O12,{1,2,3,4}))</f>
        <v>365</v>
      </c>
      <c r="R12" s="314">
        <v>219</v>
      </c>
      <c r="S12" s="414" t="s">
        <v>140</v>
      </c>
      <c r="T12" s="487" t="s">
        <v>536</v>
      </c>
      <c r="U12" s="414" t="s">
        <v>68</v>
      </c>
      <c r="V12" s="131">
        <v>97</v>
      </c>
      <c r="W12" s="322">
        <v>0</v>
      </c>
      <c r="X12" s="131">
        <v>93</v>
      </c>
      <c r="Y12" s="131">
        <v>92</v>
      </c>
      <c r="Z12" s="131">
        <v>93</v>
      </c>
      <c r="AA12" s="322">
        <v>0</v>
      </c>
      <c r="AB12" s="131">
        <v>0</v>
      </c>
      <c r="AC12" s="199">
        <f>SUM(LARGE(V12:AB12,{1,2,3,4}))</f>
        <v>375</v>
      </c>
    </row>
    <row r="13" spans="1:29" s="11" customFormat="1" ht="12" customHeight="1">
      <c r="A13" s="399"/>
      <c r="B13" s="314">
        <v>202</v>
      </c>
      <c r="C13" s="414" t="s">
        <v>58</v>
      </c>
      <c r="D13" s="414" t="s">
        <v>59</v>
      </c>
      <c r="E13" s="414" t="s">
        <v>62</v>
      </c>
      <c r="F13" s="407">
        <v>10</v>
      </c>
      <c r="G13" s="392"/>
      <c r="H13" s="220">
        <v>35</v>
      </c>
      <c r="I13" s="131">
        <v>94</v>
      </c>
      <c r="J13" s="322">
        <v>0</v>
      </c>
      <c r="K13" s="131">
        <v>91</v>
      </c>
      <c r="L13" s="131">
        <v>88</v>
      </c>
      <c r="M13" s="131">
        <v>89</v>
      </c>
      <c r="N13" s="131">
        <v>91</v>
      </c>
      <c r="O13" s="131">
        <v>0</v>
      </c>
      <c r="P13" s="199">
        <f>SUM(LARGE(I13:O13,{1,2,3,4}))</f>
        <v>365</v>
      </c>
      <c r="R13" s="314">
        <v>211</v>
      </c>
      <c r="S13" s="414" t="s">
        <v>504</v>
      </c>
      <c r="T13" s="414" t="s">
        <v>505</v>
      </c>
      <c r="U13" s="414" t="s">
        <v>506</v>
      </c>
      <c r="V13" s="131">
        <v>95</v>
      </c>
      <c r="W13" s="10">
        <v>0</v>
      </c>
      <c r="X13" s="131">
        <v>88</v>
      </c>
      <c r="Y13" s="131">
        <v>90</v>
      </c>
      <c r="Z13" s="131">
        <v>90</v>
      </c>
      <c r="AA13" s="131">
        <v>93</v>
      </c>
      <c r="AB13" s="131">
        <v>0</v>
      </c>
      <c r="AC13" s="199">
        <f>SUM(LARGE(V13:AB13,{1,2,3,4}))</f>
        <v>368</v>
      </c>
    </row>
    <row r="14" spans="1:29" s="11" customFormat="1" ht="12.75">
      <c r="A14" s="399"/>
      <c r="B14" s="357">
        <v>293</v>
      </c>
      <c r="C14" s="380" t="s">
        <v>942</v>
      </c>
      <c r="D14" s="380" t="s">
        <v>931</v>
      </c>
      <c r="E14" s="380" t="s">
        <v>74</v>
      </c>
      <c r="F14" s="158">
        <v>11</v>
      </c>
      <c r="G14" s="392"/>
      <c r="H14" s="220">
        <v>36</v>
      </c>
      <c r="I14" s="322">
        <v>0</v>
      </c>
      <c r="J14" s="322">
        <v>0</v>
      </c>
      <c r="K14" s="131">
        <v>0</v>
      </c>
      <c r="L14" s="131">
        <v>89</v>
      </c>
      <c r="M14" s="131">
        <v>0</v>
      </c>
      <c r="N14" s="131">
        <v>90</v>
      </c>
      <c r="O14" s="131">
        <v>0</v>
      </c>
      <c r="P14" s="199">
        <f>SUM(LARGE(I14:O14,{1,2,3,4}))</f>
        <v>179</v>
      </c>
      <c r="R14" s="314">
        <v>255</v>
      </c>
      <c r="S14" s="414" t="s">
        <v>677</v>
      </c>
      <c r="T14" s="414" t="s">
        <v>265</v>
      </c>
      <c r="U14" s="414" t="s">
        <v>68</v>
      </c>
      <c r="V14" s="131">
        <v>91</v>
      </c>
      <c r="W14" s="322">
        <v>0</v>
      </c>
      <c r="X14" s="131">
        <v>90</v>
      </c>
      <c r="Y14" s="131">
        <v>86</v>
      </c>
      <c r="Z14" s="131">
        <v>92</v>
      </c>
      <c r="AA14" s="131">
        <v>92</v>
      </c>
      <c r="AB14" s="131">
        <v>0</v>
      </c>
      <c r="AC14" s="199">
        <f>SUM(LARGE(V14:AB14,{1,2,3,4}))</f>
        <v>365</v>
      </c>
    </row>
    <row r="15" spans="1:29" s="11" customFormat="1" ht="12" customHeight="1">
      <c r="A15" s="399"/>
      <c r="B15" s="314">
        <v>234</v>
      </c>
      <c r="C15" s="414" t="s">
        <v>126</v>
      </c>
      <c r="D15" s="487" t="s">
        <v>309</v>
      </c>
      <c r="E15" s="414" t="s">
        <v>62</v>
      </c>
      <c r="F15" s="233">
        <v>12</v>
      </c>
      <c r="G15" s="392"/>
      <c r="H15" s="220">
        <v>41</v>
      </c>
      <c r="I15" s="131">
        <v>81</v>
      </c>
      <c r="J15" s="322">
        <v>0</v>
      </c>
      <c r="K15" s="131">
        <v>83</v>
      </c>
      <c r="L15" s="131">
        <v>84</v>
      </c>
      <c r="M15" s="131">
        <v>86</v>
      </c>
      <c r="N15" s="131">
        <v>89</v>
      </c>
      <c r="O15" s="131">
        <v>0</v>
      </c>
      <c r="P15" s="199">
        <f>SUM(LARGE(I15:O15,{1,2,3,4}))</f>
        <v>342</v>
      </c>
      <c r="R15" s="314">
        <v>202</v>
      </c>
      <c r="S15" s="414" t="s">
        <v>58</v>
      </c>
      <c r="T15" s="414" t="s">
        <v>59</v>
      </c>
      <c r="U15" s="414" t="s">
        <v>62</v>
      </c>
      <c r="V15" s="131">
        <v>94</v>
      </c>
      <c r="W15" s="322">
        <v>0</v>
      </c>
      <c r="X15" s="131">
        <v>91</v>
      </c>
      <c r="Y15" s="131">
        <v>88</v>
      </c>
      <c r="Z15" s="131">
        <v>89</v>
      </c>
      <c r="AA15" s="131">
        <v>91</v>
      </c>
      <c r="AB15" s="131">
        <v>0</v>
      </c>
      <c r="AC15" s="199">
        <f>SUM(LARGE(V15:AB15,{1,2,3,4}))</f>
        <v>365</v>
      </c>
    </row>
    <row r="16" spans="1:29" s="11" customFormat="1" ht="12" customHeight="1">
      <c r="A16" s="399"/>
      <c r="B16" s="314">
        <v>242</v>
      </c>
      <c r="C16" s="414" t="s">
        <v>270</v>
      </c>
      <c r="D16" s="414" t="s">
        <v>216</v>
      </c>
      <c r="E16" s="487" t="s">
        <v>635</v>
      </c>
      <c r="F16" s="233">
        <v>13</v>
      </c>
      <c r="G16" s="392"/>
      <c r="H16" s="388">
        <v>45</v>
      </c>
      <c r="I16" s="131">
        <v>92</v>
      </c>
      <c r="J16" s="322">
        <v>0</v>
      </c>
      <c r="K16" s="131">
        <v>89</v>
      </c>
      <c r="L16" s="131">
        <v>95</v>
      </c>
      <c r="M16" s="131">
        <v>84</v>
      </c>
      <c r="N16" s="131">
        <v>88</v>
      </c>
      <c r="O16" s="131">
        <v>0</v>
      </c>
      <c r="P16" s="199">
        <f>SUM(LARGE(I16:O16,{1,2,3,4}))</f>
        <v>364</v>
      </c>
      <c r="R16" s="314">
        <v>242</v>
      </c>
      <c r="S16" s="414" t="s">
        <v>270</v>
      </c>
      <c r="T16" s="414" t="s">
        <v>216</v>
      </c>
      <c r="U16" s="487" t="s">
        <v>635</v>
      </c>
      <c r="V16" s="131">
        <v>92</v>
      </c>
      <c r="W16" s="322">
        <v>0</v>
      </c>
      <c r="X16" s="131">
        <v>89</v>
      </c>
      <c r="Y16" s="131">
        <v>95</v>
      </c>
      <c r="Z16" s="131">
        <v>84</v>
      </c>
      <c r="AA16" s="131">
        <v>88</v>
      </c>
      <c r="AB16" s="131">
        <v>0</v>
      </c>
      <c r="AC16" s="199">
        <f>SUM(LARGE(V16:AB16,{1,2,3,4}))</f>
        <v>364</v>
      </c>
    </row>
    <row r="17" spans="1:29" s="11" customFormat="1" ht="15" customHeight="1">
      <c r="A17" s="399"/>
      <c r="B17" s="314">
        <v>282</v>
      </c>
      <c r="C17" s="414" t="s">
        <v>76</v>
      </c>
      <c r="D17" s="414" t="s">
        <v>79</v>
      </c>
      <c r="E17" s="414" t="s">
        <v>62</v>
      </c>
      <c r="F17" s="158">
        <v>14</v>
      </c>
      <c r="G17" s="392"/>
      <c r="H17" s="220">
        <v>57</v>
      </c>
      <c r="I17" s="131">
        <v>87</v>
      </c>
      <c r="J17" s="10">
        <v>0</v>
      </c>
      <c r="K17" s="131">
        <v>81</v>
      </c>
      <c r="L17" s="131">
        <v>0</v>
      </c>
      <c r="M17" s="131">
        <v>85</v>
      </c>
      <c r="N17" s="131">
        <v>87</v>
      </c>
      <c r="O17" s="131">
        <v>0</v>
      </c>
      <c r="P17" s="199">
        <f>SUM(LARGE(I17:O17,{1,2,3,4}))</f>
        <v>340</v>
      </c>
      <c r="R17" s="314">
        <v>276</v>
      </c>
      <c r="S17" s="492" t="s">
        <v>288</v>
      </c>
      <c r="T17" s="492" t="s">
        <v>114</v>
      </c>
      <c r="U17" s="492" t="s">
        <v>154</v>
      </c>
      <c r="V17" s="131">
        <v>96</v>
      </c>
      <c r="W17" s="10">
        <v>0</v>
      </c>
      <c r="X17" s="131">
        <v>87</v>
      </c>
      <c r="Y17" s="131">
        <v>85</v>
      </c>
      <c r="Z17" s="131">
        <v>87</v>
      </c>
      <c r="AA17" s="131">
        <v>0</v>
      </c>
      <c r="AB17" s="131">
        <v>0</v>
      </c>
      <c r="AC17" s="199">
        <f>SUM(LARGE(V17:AB17,{1,2,3,4}))</f>
        <v>355</v>
      </c>
    </row>
    <row r="18" spans="1:29" s="11" customFormat="1" ht="12.75" customHeight="1">
      <c r="A18" s="399"/>
      <c r="B18" s="412">
        <v>254</v>
      </c>
      <c r="C18" s="414" t="s">
        <v>72</v>
      </c>
      <c r="D18" s="414" t="s">
        <v>73</v>
      </c>
      <c r="E18" s="414" t="s">
        <v>924</v>
      </c>
      <c r="F18" s="158">
        <v>15</v>
      </c>
      <c r="G18" s="392">
        <v>9</v>
      </c>
      <c r="H18" s="220">
        <v>10</v>
      </c>
      <c r="I18" s="322">
        <v>0</v>
      </c>
      <c r="J18" s="322">
        <v>0</v>
      </c>
      <c r="K18" s="131">
        <v>72</v>
      </c>
      <c r="L18" s="131">
        <v>77</v>
      </c>
      <c r="M18" s="131">
        <v>78</v>
      </c>
      <c r="N18" s="131">
        <v>86</v>
      </c>
      <c r="O18" s="131">
        <v>0</v>
      </c>
      <c r="P18" s="199">
        <f>SUM(LARGE(I18:O18,{1,2,3,4}))</f>
        <v>313</v>
      </c>
      <c r="R18" s="314">
        <v>234</v>
      </c>
      <c r="S18" s="414" t="s">
        <v>126</v>
      </c>
      <c r="T18" s="487" t="s">
        <v>309</v>
      </c>
      <c r="U18" s="414" t="s">
        <v>62</v>
      </c>
      <c r="V18" s="131">
        <v>81</v>
      </c>
      <c r="W18" s="322">
        <v>0</v>
      </c>
      <c r="X18" s="131">
        <v>83</v>
      </c>
      <c r="Y18" s="131">
        <v>84</v>
      </c>
      <c r="Z18" s="131">
        <v>86</v>
      </c>
      <c r="AA18" s="131">
        <v>89</v>
      </c>
      <c r="AB18" s="131">
        <v>0</v>
      </c>
      <c r="AC18" s="199">
        <f>SUM(LARGE(V18:AB18,{1,2,3,4}))</f>
        <v>342</v>
      </c>
    </row>
    <row r="19" spans="1:29" s="11" customFormat="1" ht="15" customHeight="1">
      <c r="A19" s="399"/>
      <c r="B19" s="416">
        <v>277</v>
      </c>
      <c r="C19" s="413" t="s">
        <v>345</v>
      </c>
      <c r="D19" s="413" t="s">
        <v>905</v>
      </c>
      <c r="E19" s="413" t="s">
        <v>822</v>
      </c>
      <c r="F19" s="158">
        <v>16</v>
      </c>
      <c r="G19" s="392"/>
      <c r="H19" s="220">
        <v>14</v>
      </c>
      <c r="I19" s="322">
        <v>0</v>
      </c>
      <c r="J19" s="322">
        <v>0</v>
      </c>
      <c r="K19" s="131">
        <v>85</v>
      </c>
      <c r="L19" s="131">
        <v>81</v>
      </c>
      <c r="M19" s="131">
        <v>83</v>
      </c>
      <c r="N19" s="131">
        <v>85</v>
      </c>
      <c r="O19" s="131">
        <v>0</v>
      </c>
      <c r="P19" s="199">
        <f>SUM(LARGE(I19:O19,{1,2,3,4}))</f>
        <v>334</v>
      </c>
      <c r="R19" s="314">
        <v>236</v>
      </c>
      <c r="S19" s="414" t="s">
        <v>481</v>
      </c>
      <c r="T19" s="414" t="s">
        <v>371</v>
      </c>
      <c r="U19" s="414" t="s">
        <v>62</v>
      </c>
      <c r="V19" s="131">
        <v>85</v>
      </c>
      <c r="W19" s="322">
        <v>0</v>
      </c>
      <c r="X19" s="131">
        <v>84</v>
      </c>
      <c r="Y19" s="131">
        <v>82</v>
      </c>
      <c r="Z19" s="131">
        <v>91</v>
      </c>
      <c r="AA19" s="131">
        <v>0</v>
      </c>
      <c r="AB19" s="131">
        <v>0</v>
      </c>
      <c r="AC19" s="199">
        <f>SUM(LARGE(V19:AB19,{1,2,3,4}))</f>
        <v>342</v>
      </c>
    </row>
    <row r="20" spans="1:29" s="11" customFormat="1" ht="12.75">
      <c r="A20" s="399"/>
      <c r="B20" s="314">
        <v>59</v>
      </c>
      <c r="C20" s="414" t="s">
        <v>89</v>
      </c>
      <c r="D20" s="414" t="s">
        <v>456</v>
      </c>
      <c r="E20" s="414" t="s">
        <v>74</v>
      </c>
      <c r="F20" s="158">
        <v>17</v>
      </c>
      <c r="G20" s="392"/>
      <c r="H20" s="220">
        <v>16</v>
      </c>
      <c r="I20" s="131">
        <v>84</v>
      </c>
      <c r="J20" s="10">
        <v>0</v>
      </c>
      <c r="K20" s="131">
        <v>0</v>
      </c>
      <c r="L20" s="131">
        <v>67</v>
      </c>
      <c r="M20" s="131">
        <v>80</v>
      </c>
      <c r="N20" s="131">
        <v>84</v>
      </c>
      <c r="O20" s="131">
        <v>0</v>
      </c>
      <c r="P20" s="199">
        <f>SUM(LARGE(I20:O20,{1,2,3,4}))</f>
        <v>315</v>
      </c>
      <c r="R20" s="314">
        <v>282</v>
      </c>
      <c r="S20" s="414" t="s">
        <v>76</v>
      </c>
      <c r="T20" s="414" t="s">
        <v>79</v>
      </c>
      <c r="U20" s="414" t="s">
        <v>62</v>
      </c>
      <c r="V20" s="131">
        <v>87</v>
      </c>
      <c r="W20" s="10">
        <v>0</v>
      </c>
      <c r="X20" s="131">
        <v>81</v>
      </c>
      <c r="Y20" s="131">
        <v>0</v>
      </c>
      <c r="Z20" s="131">
        <v>85</v>
      </c>
      <c r="AA20" s="131">
        <v>87</v>
      </c>
      <c r="AB20" s="131">
        <v>0</v>
      </c>
      <c r="AC20" s="199">
        <f>SUM(LARGE(V20:AB20,{1,2,3,4}))</f>
        <v>340</v>
      </c>
    </row>
    <row r="21" spans="1:29" s="11" customFormat="1" ht="12.75" customHeight="1">
      <c r="A21" s="399"/>
      <c r="B21" s="357">
        <v>338</v>
      </c>
      <c r="C21" s="414" t="s">
        <v>260</v>
      </c>
      <c r="D21" s="414" t="s">
        <v>261</v>
      </c>
      <c r="E21" s="413" t="s">
        <v>69</v>
      </c>
      <c r="F21" s="158">
        <v>18</v>
      </c>
      <c r="G21" s="392"/>
      <c r="H21" s="220">
        <v>17</v>
      </c>
      <c r="I21" s="131">
        <v>70</v>
      </c>
      <c r="J21" s="322">
        <v>0</v>
      </c>
      <c r="K21" s="131">
        <v>79</v>
      </c>
      <c r="L21" s="131">
        <v>79</v>
      </c>
      <c r="M21" s="131">
        <v>0</v>
      </c>
      <c r="N21" s="131">
        <v>83</v>
      </c>
      <c r="O21" s="131">
        <v>0</v>
      </c>
      <c r="P21" s="199">
        <f>SUM(LARGE(I21:O21,{1,2,3,4}))</f>
        <v>311</v>
      </c>
      <c r="R21" s="314">
        <v>275</v>
      </c>
      <c r="S21" s="492" t="s">
        <v>152</v>
      </c>
      <c r="T21" s="492" t="s">
        <v>153</v>
      </c>
      <c r="U21" s="492" t="s">
        <v>154</v>
      </c>
      <c r="V21" s="131">
        <v>89</v>
      </c>
      <c r="W21" s="322">
        <v>0</v>
      </c>
      <c r="X21" s="131">
        <v>82</v>
      </c>
      <c r="Y21" s="131">
        <v>87</v>
      </c>
      <c r="Z21" s="177">
        <v>47</v>
      </c>
      <c r="AA21" s="131">
        <v>78</v>
      </c>
      <c r="AB21" s="131">
        <v>0</v>
      </c>
      <c r="AC21" s="199">
        <f>SUM(LARGE(V21:AB21,{1,2,3,4}))</f>
        <v>336</v>
      </c>
    </row>
    <row r="22" spans="1:29" s="11" customFormat="1" ht="12.75">
      <c r="A22" s="399"/>
      <c r="B22" s="357">
        <v>362</v>
      </c>
      <c r="C22" s="414" t="s">
        <v>420</v>
      </c>
      <c r="D22" s="414" t="s">
        <v>697</v>
      </c>
      <c r="E22" s="414" t="s">
        <v>62</v>
      </c>
      <c r="F22" s="158">
        <v>19</v>
      </c>
      <c r="G22" s="392"/>
      <c r="H22" s="220">
        <v>37</v>
      </c>
      <c r="I22" s="131">
        <v>73</v>
      </c>
      <c r="J22" s="10">
        <v>0</v>
      </c>
      <c r="K22" s="131">
        <v>78</v>
      </c>
      <c r="L22" s="131">
        <v>76</v>
      </c>
      <c r="M22" s="131">
        <v>71</v>
      </c>
      <c r="N22" s="131">
        <v>82</v>
      </c>
      <c r="O22" s="131">
        <v>0</v>
      </c>
      <c r="P22" s="199">
        <f>SUM(LARGE(I22:O22,{1,2,3,4}))</f>
        <v>309</v>
      </c>
      <c r="R22" s="416">
        <v>277</v>
      </c>
      <c r="S22" s="413" t="s">
        <v>345</v>
      </c>
      <c r="T22" s="413" t="s">
        <v>905</v>
      </c>
      <c r="U22" s="413" t="s">
        <v>822</v>
      </c>
      <c r="V22" s="322">
        <v>0</v>
      </c>
      <c r="W22" s="322">
        <v>0</v>
      </c>
      <c r="X22" s="131">
        <v>85</v>
      </c>
      <c r="Y22" s="131">
        <v>81</v>
      </c>
      <c r="Z22" s="131">
        <v>83</v>
      </c>
      <c r="AA22" s="131">
        <v>85</v>
      </c>
      <c r="AB22" s="131">
        <v>0</v>
      </c>
      <c r="AC22" s="199">
        <f>SUM(LARGE(V22:AB22,{1,2,3,4}))</f>
        <v>334</v>
      </c>
    </row>
    <row r="23" spans="2:29" s="336" customFormat="1" ht="15.75" customHeight="1">
      <c r="B23" s="314">
        <v>207</v>
      </c>
      <c r="C23" s="414" t="s">
        <v>96</v>
      </c>
      <c r="D23" s="414" t="s">
        <v>518</v>
      </c>
      <c r="E23" s="414" t="s">
        <v>522</v>
      </c>
      <c r="F23" s="407">
        <v>20</v>
      </c>
      <c r="G23" s="392"/>
      <c r="H23" s="220">
        <v>39</v>
      </c>
      <c r="I23" s="131">
        <v>79</v>
      </c>
      <c r="J23" s="322">
        <v>0</v>
      </c>
      <c r="K23" s="131">
        <v>77</v>
      </c>
      <c r="L23" s="131">
        <v>80</v>
      </c>
      <c r="M23" s="131">
        <v>82</v>
      </c>
      <c r="N23" s="131">
        <v>81</v>
      </c>
      <c r="O23" s="131">
        <v>0</v>
      </c>
      <c r="P23" s="199">
        <f>SUM(LARGE(I23:O23,{1,2,3,4}))</f>
        <v>322</v>
      </c>
      <c r="R23" s="314">
        <v>207</v>
      </c>
      <c r="S23" s="414" t="s">
        <v>96</v>
      </c>
      <c r="T23" s="414" t="s">
        <v>518</v>
      </c>
      <c r="U23" s="414" t="s">
        <v>522</v>
      </c>
      <c r="V23" s="131">
        <v>79</v>
      </c>
      <c r="W23" s="322">
        <v>0</v>
      </c>
      <c r="X23" s="131">
        <v>77</v>
      </c>
      <c r="Y23" s="131">
        <v>80</v>
      </c>
      <c r="Z23" s="131">
        <v>82</v>
      </c>
      <c r="AA23" s="131">
        <v>81</v>
      </c>
      <c r="AB23" s="131">
        <v>0</v>
      </c>
      <c r="AC23" s="199">
        <f>SUM(LARGE(V23:AB23,{1,2,3,4}))</f>
        <v>322</v>
      </c>
    </row>
    <row r="24" spans="1:29" s="11" customFormat="1" ht="12.75">
      <c r="A24" s="399"/>
      <c r="B24" s="314">
        <v>226</v>
      </c>
      <c r="C24" s="414" t="s">
        <v>60</v>
      </c>
      <c r="D24" s="487" t="s">
        <v>61</v>
      </c>
      <c r="E24" s="414" t="s">
        <v>62</v>
      </c>
      <c r="F24" s="158">
        <v>21</v>
      </c>
      <c r="G24" s="417"/>
      <c r="H24" s="388">
        <v>39</v>
      </c>
      <c r="I24" s="131">
        <v>76</v>
      </c>
      <c r="J24" s="322">
        <v>0</v>
      </c>
      <c r="K24" s="131">
        <v>65</v>
      </c>
      <c r="L24" s="131">
        <v>56</v>
      </c>
      <c r="M24" s="131">
        <v>81</v>
      </c>
      <c r="N24" s="131">
        <v>80</v>
      </c>
      <c r="O24" s="131">
        <v>0</v>
      </c>
      <c r="P24" s="199">
        <f>SUM(LARGE(I24:O24,{1,2,3,4}))</f>
        <v>302</v>
      </c>
      <c r="R24" s="314">
        <v>59</v>
      </c>
      <c r="S24" s="414" t="s">
        <v>89</v>
      </c>
      <c r="T24" s="414" t="s">
        <v>456</v>
      </c>
      <c r="U24" s="414" t="s">
        <v>74</v>
      </c>
      <c r="V24" s="131">
        <v>84</v>
      </c>
      <c r="W24" s="10">
        <v>0</v>
      </c>
      <c r="X24" s="131">
        <v>0</v>
      </c>
      <c r="Y24" s="131">
        <v>67</v>
      </c>
      <c r="Z24" s="131">
        <v>80</v>
      </c>
      <c r="AA24" s="131">
        <v>84</v>
      </c>
      <c r="AB24" s="131">
        <v>0</v>
      </c>
      <c r="AC24" s="199">
        <f>SUM(LARGE(V24:AB24,{1,2,3,4}))</f>
        <v>315</v>
      </c>
    </row>
    <row r="25" spans="1:29" s="11" customFormat="1" ht="12.75" customHeight="1">
      <c r="A25" s="399"/>
      <c r="B25" s="314">
        <v>239</v>
      </c>
      <c r="C25" s="414" t="s">
        <v>109</v>
      </c>
      <c r="D25" s="414" t="s">
        <v>110</v>
      </c>
      <c r="E25" s="487" t="s">
        <v>635</v>
      </c>
      <c r="F25" s="158">
        <v>22</v>
      </c>
      <c r="G25" s="392"/>
      <c r="H25" s="220">
        <v>41</v>
      </c>
      <c r="I25" s="131">
        <v>59</v>
      </c>
      <c r="J25" s="322">
        <v>0</v>
      </c>
      <c r="K25" s="131">
        <v>69</v>
      </c>
      <c r="L25" s="131">
        <v>70</v>
      </c>
      <c r="M25" s="131">
        <v>72</v>
      </c>
      <c r="N25" s="131">
        <v>79</v>
      </c>
      <c r="O25" s="131">
        <v>0</v>
      </c>
      <c r="P25" s="199">
        <f>SUM(LARGE(I25:O25,{1,2,3,4}))</f>
        <v>290</v>
      </c>
      <c r="R25" s="412">
        <v>254</v>
      </c>
      <c r="S25" s="414" t="s">
        <v>72</v>
      </c>
      <c r="T25" s="414" t="s">
        <v>73</v>
      </c>
      <c r="U25" s="414" t="s">
        <v>924</v>
      </c>
      <c r="V25" s="322">
        <v>0</v>
      </c>
      <c r="W25" s="322">
        <v>0</v>
      </c>
      <c r="X25" s="131">
        <v>72</v>
      </c>
      <c r="Y25" s="131">
        <v>77</v>
      </c>
      <c r="Z25" s="131">
        <v>78</v>
      </c>
      <c r="AA25" s="131">
        <v>86</v>
      </c>
      <c r="AB25" s="131">
        <v>0</v>
      </c>
      <c r="AC25" s="199">
        <f>SUM(LARGE(V25:AB25,{1,2,3,4}))</f>
        <v>313</v>
      </c>
    </row>
    <row r="26" spans="1:29" s="11" customFormat="1" ht="15" customHeight="1">
      <c r="A26" s="399"/>
      <c r="B26" s="314">
        <v>275</v>
      </c>
      <c r="C26" s="492" t="s">
        <v>152</v>
      </c>
      <c r="D26" s="492" t="s">
        <v>153</v>
      </c>
      <c r="E26" s="492" t="s">
        <v>154</v>
      </c>
      <c r="F26" s="158">
        <v>23</v>
      </c>
      <c r="G26" s="417"/>
      <c r="H26" s="388">
        <v>45</v>
      </c>
      <c r="I26" s="131">
        <v>89</v>
      </c>
      <c r="J26" s="322">
        <v>0</v>
      </c>
      <c r="K26" s="131">
        <v>82</v>
      </c>
      <c r="L26" s="131">
        <v>87</v>
      </c>
      <c r="M26" s="177">
        <v>47</v>
      </c>
      <c r="N26" s="131">
        <v>78</v>
      </c>
      <c r="O26" s="131">
        <v>0</v>
      </c>
      <c r="P26" s="199">
        <f>SUM(LARGE(I26:O26,{1,2,3,4}))</f>
        <v>336</v>
      </c>
      <c r="R26" s="357">
        <v>338</v>
      </c>
      <c r="S26" s="414" t="s">
        <v>260</v>
      </c>
      <c r="T26" s="414" t="s">
        <v>261</v>
      </c>
      <c r="U26" s="413" t="s">
        <v>69</v>
      </c>
      <c r="V26" s="131">
        <v>70</v>
      </c>
      <c r="W26" s="322">
        <v>0</v>
      </c>
      <c r="X26" s="131">
        <v>79</v>
      </c>
      <c r="Y26" s="131">
        <v>79</v>
      </c>
      <c r="Z26" s="131">
        <v>0</v>
      </c>
      <c r="AA26" s="131">
        <v>83</v>
      </c>
      <c r="AB26" s="131">
        <v>0</v>
      </c>
      <c r="AC26" s="199">
        <f>SUM(LARGE(V26:AB26,{1,2,3,4}))</f>
        <v>311</v>
      </c>
    </row>
    <row r="27" spans="1:29" s="11" customFormat="1" ht="12.75">
      <c r="A27" s="399"/>
      <c r="B27" s="357">
        <v>258</v>
      </c>
      <c r="C27" s="414" t="s">
        <v>709</v>
      </c>
      <c r="D27" s="414" t="s">
        <v>710</v>
      </c>
      <c r="E27" s="414" t="s">
        <v>478</v>
      </c>
      <c r="F27" s="158">
        <v>24</v>
      </c>
      <c r="G27" s="392"/>
      <c r="H27" s="220">
        <v>47</v>
      </c>
      <c r="I27" s="131">
        <v>77</v>
      </c>
      <c r="J27" s="322">
        <v>0</v>
      </c>
      <c r="K27" s="131">
        <v>75</v>
      </c>
      <c r="L27" s="131">
        <v>71</v>
      </c>
      <c r="M27" s="131">
        <v>68</v>
      </c>
      <c r="N27" s="131">
        <v>77</v>
      </c>
      <c r="O27" s="131">
        <v>0</v>
      </c>
      <c r="P27" s="199">
        <f>SUM(LARGE(I27:O27,{1,2,3,4}))</f>
        <v>300</v>
      </c>
      <c r="R27" s="314">
        <v>249</v>
      </c>
      <c r="S27" s="490" t="s">
        <v>134</v>
      </c>
      <c r="T27" s="490" t="s">
        <v>285</v>
      </c>
      <c r="U27" s="413" t="s">
        <v>822</v>
      </c>
      <c r="V27" s="131">
        <v>83</v>
      </c>
      <c r="W27" s="322">
        <v>0</v>
      </c>
      <c r="X27" s="131">
        <v>74</v>
      </c>
      <c r="Y27" s="131">
        <v>78</v>
      </c>
      <c r="Z27" s="131">
        <v>75</v>
      </c>
      <c r="AA27" s="131">
        <v>66</v>
      </c>
      <c r="AB27" s="131">
        <v>0</v>
      </c>
      <c r="AC27" s="199">
        <f>SUM(LARGE(V27:AB27,{1,2,3,4}))</f>
        <v>310</v>
      </c>
    </row>
    <row r="28" spans="1:29" s="11" customFormat="1" ht="15" customHeight="1">
      <c r="A28" s="399"/>
      <c r="B28" s="314">
        <v>270</v>
      </c>
      <c r="C28" s="488" t="s">
        <v>713</v>
      </c>
      <c r="D28" s="488" t="s">
        <v>714</v>
      </c>
      <c r="E28" s="414" t="s">
        <v>419</v>
      </c>
      <c r="F28" s="158">
        <v>25</v>
      </c>
      <c r="G28" s="392"/>
      <c r="H28" s="220">
        <v>49</v>
      </c>
      <c r="I28" s="131">
        <v>64</v>
      </c>
      <c r="J28" s="10">
        <v>0</v>
      </c>
      <c r="K28" s="131">
        <v>64</v>
      </c>
      <c r="L28" s="131">
        <v>69</v>
      </c>
      <c r="M28" s="131">
        <v>70</v>
      </c>
      <c r="N28" s="131">
        <v>76</v>
      </c>
      <c r="O28" s="131">
        <v>0</v>
      </c>
      <c r="P28" s="199">
        <f>SUM(LARGE(I28:O28,{1,2,3,4}))</f>
        <v>279</v>
      </c>
      <c r="R28" s="357">
        <v>362</v>
      </c>
      <c r="S28" s="414" t="s">
        <v>420</v>
      </c>
      <c r="T28" s="414" t="s">
        <v>697</v>
      </c>
      <c r="U28" s="414" t="s">
        <v>62</v>
      </c>
      <c r="V28" s="131">
        <v>73</v>
      </c>
      <c r="W28" s="10">
        <v>0</v>
      </c>
      <c r="X28" s="131">
        <v>78</v>
      </c>
      <c r="Y28" s="131">
        <v>76</v>
      </c>
      <c r="Z28" s="131">
        <v>71</v>
      </c>
      <c r="AA28" s="131">
        <v>82</v>
      </c>
      <c r="AB28" s="131">
        <v>0</v>
      </c>
      <c r="AC28" s="199">
        <f>SUM(LARGE(V28:AB28,{1,2,3,4}))</f>
        <v>309</v>
      </c>
    </row>
    <row r="29" spans="1:29" s="11" customFormat="1" ht="12.75" customHeight="1">
      <c r="A29" s="399"/>
      <c r="B29" s="314">
        <v>263</v>
      </c>
      <c r="C29" s="368" t="s">
        <v>826</v>
      </c>
      <c r="D29" s="368" t="s">
        <v>880</v>
      </c>
      <c r="E29" s="368" t="s">
        <v>635</v>
      </c>
      <c r="F29" s="158">
        <v>26</v>
      </c>
      <c r="G29" s="392"/>
      <c r="H29" s="220">
        <v>49</v>
      </c>
      <c r="I29" s="131">
        <v>65</v>
      </c>
      <c r="J29" s="322">
        <v>0</v>
      </c>
      <c r="K29" s="131">
        <v>67</v>
      </c>
      <c r="L29" s="131">
        <v>66</v>
      </c>
      <c r="M29" s="131">
        <v>0</v>
      </c>
      <c r="N29" s="131">
        <v>75</v>
      </c>
      <c r="O29" s="131">
        <v>0</v>
      </c>
      <c r="P29" s="199">
        <f>SUM(LARGE(I29:O29,{1,2,3,4}))</f>
        <v>273</v>
      </c>
      <c r="R29" s="314">
        <v>204</v>
      </c>
      <c r="S29" s="414" t="s">
        <v>146</v>
      </c>
      <c r="T29" s="414" t="s">
        <v>414</v>
      </c>
      <c r="U29" s="414" t="s">
        <v>498</v>
      </c>
      <c r="V29" s="131">
        <v>78</v>
      </c>
      <c r="W29" s="10">
        <v>0</v>
      </c>
      <c r="X29" s="131">
        <v>80</v>
      </c>
      <c r="Y29" s="131">
        <v>74</v>
      </c>
      <c r="Z29" s="131">
        <v>77</v>
      </c>
      <c r="AA29" s="131">
        <v>0</v>
      </c>
      <c r="AB29" s="131">
        <v>0</v>
      </c>
      <c r="AC29" s="199">
        <f>SUM(LARGE(V29:AB29,{1,2,3,4}))</f>
        <v>309</v>
      </c>
    </row>
    <row r="30" spans="1:29" s="11" customFormat="1" ht="12.75" customHeight="1">
      <c r="A30" s="399"/>
      <c r="B30" s="357">
        <v>256</v>
      </c>
      <c r="C30" s="414" t="s">
        <v>417</v>
      </c>
      <c r="D30" s="414" t="s">
        <v>418</v>
      </c>
      <c r="E30" s="414" t="s">
        <v>74</v>
      </c>
      <c r="F30" s="233">
        <v>27</v>
      </c>
      <c r="G30" s="393"/>
      <c r="H30" s="225">
        <v>51</v>
      </c>
      <c r="I30" s="177">
        <v>51</v>
      </c>
      <c r="J30" s="322">
        <v>0</v>
      </c>
      <c r="K30" s="131">
        <v>59</v>
      </c>
      <c r="L30" s="131">
        <v>0</v>
      </c>
      <c r="M30" s="131">
        <v>67</v>
      </c>
      <c r="N30" s="131">
        <v>74</v>
      </c>
      <c r="O30" s="131">
        <v>0</v>
      </c>
      <c r="P30" s="199">
        <f>SUM(LARGE(I30:O30,{1,2,3,4}))</f>
        <v>251</v>
      </c>
      <c r="R30" s="314">
        <v>246</v>
      </c>
      <c r="S30" s="414" t="s">
        <v>274</v>
      </c>
      <c r="T30" s="414" t="s">
        <v>275</v>
      </c>
      <c r="U30" s="487" t="s">
        <v>635</v>
      </c>
      <c r="V30" s="131">
        <v>80</v>
      </c>
      <c r="W30" s="322">
        <v>0</v>
      </c>
      <c r="X30" s="131">
        <v>76</v>
      </c>
      <c r="Y30" s="131">
        <v>75</v>
      </c>
      <c r="Z30" s="131">
        <v>73</v>
      </c>
      <c r="AA30" s="322">
        <v>0</v>
      </c>
      <c r="AB30" s="131">
        <v>0</v>
      </c>
      <c r="AC30" s="199">
        <f>SUM(LARGE(V30:AB30,{1,2,3,4}))</f>
        <v>304</v>
      </c>
    </row>
    <row r="31" spans="1:29" s="11" customFormat="1" ht="15" customHeight="1">
      <c r="A31" s="399"/>
      <c r="B31" s="314">
        <v>212</v>
      </c>
      <c r="C31" s="414" t="s">
        <v>256</v>
      </c>
      <c r="D31" s="414" t="s">
        <v>257</v>
      </c>
      <c r="E31" s="414" t="s">
        <v>62</v>
      </c>
      <c r="F31" s="158">
        <v>28</v>
      </c>
      <c r="G31" s="417"/>
      <c r="H31" s="388">
        <v>52</v>
      </c>
      <c r="I31" s="131">
        <v>69</v>
      </c>
      <c r="J31" s="10">
        <v>0</v>
      </c>
      <c r="K31" s="177">
        <v>50</v>
      </c>
      <c r="L31" s="131">
        <v>0</v>
      </c>
      <c r="M31" s="131">
        <v>0</v>
      </c>
      <c r="N31" s="131">
        <v>73</v>
      </c>
      <c r="O31" s="131">
        <v>0</v>
      </c>
      <c r="P31" s="199">
        <f>SUM(LARGE(I31:O31,{1,2,3,4}))</f>
        <v>192</v>
      </c>
      <c r="R31" s="314">
        <v>226</v>
      </c>
      <c r="S31" s="414" t="s">
        <v>60</v>
      </c>
      <c r="T31" s="487" t="s">
        <v>61</v>
      </c>
      <c r="U31" s="414" t="s">
        <v>62</v>
      </c>
      <c r="V31" s="131">
        <v>76</v>
      </c>
      <c r="W31" s="322">
        <v>0</v>
      </c>
      <c r="X31" s="131">
        <v>65</v>
      </c>
      <c r="Y31" s="131">
        <v>56</v>
      </c>
      <c r="Z31" s="131">
        <v>81</v>
      </c>
      <c r="AA31" s="131">
        <v>80</v>
      </c>
      <c r="AB31" s="131">
        <v>0</v>
      </c>
      <c r="AC31" s="199">
        <f>SUM(LARGE(V31:AB31,{1,2,3,4}))</f>
        <v>302</v>
      </c>
    </row>
    <row r="32" spans="1:29" s="11" customFormat="1" ht="12.75" customHeight="1">
      <c r="A32" s="399"/>
      <c r="B32" s="314">
        <v>285</v>
      </c>
      <c r="C32" s="414" t="s">
        <v>148</v>
      </c>
      <c r="D32" s="414" t="s">
        <v>149</v>
      </c>
      <c r="E32" s="504" t="s">
        <v>802</v>
      </c>
      <c r="F32" s="158">
        <v>29</v>
      </c>
      <c r="G32" s="392"/>
      <c r="H32" s="220">
        <v>53</v>
      </c>
      <c r="I32" s="131">
        <v>58</v>
      </c>
      <c r="J32" s="322">
        <v>0</v>
      </c>
      <c r="K32" s="131">
        <v>61</v>
      </c>
      <c r="L32" s="131">
        <v>54</v>
      </c>
      <c r="M32" s="131">
        <v>62</v>
      </c>
      <c r="N32" s="131">
        <v>72</v>
      </c>
      <c r="O32" s="131">
        <v>0</v>
      </c>
      <c r="P32" s="199">
        <f>SUM(LARGE(I32:O32,{1,2,3,4}))</f>
        <v>253</v>
      </c>
      <c r="R32" s="357">
        <v>258</v>
      </c>
      <c r="S32" s="414" t="s">
        <v>709</v>
      </c>
      <c r="T32" s="414" t="s">
        <v>710</v>
      </c>
      <c r="U32" s="504" t="s">
        <v>478</v>
      </c>
      <c r="V32" s="131">
        <v>77</v>
      </c>
      <c r="W32" s="322">
        <v>0</v>
      </c>
      <c r="X32" s="131">
        <v>75</v>
      </c>
      <c r="Y32" s="131">
        <v>71</v>
      </c>
      <c r="Z32" s="131">
        <v>68</v>
      </c>
      <c r="AA32" s="131">
        <v>77</v>
      </c>
      <c r="AB32" s="131">
        <v>0</v>
      </c>
      <c r="AC32" s="199">
        <f>SUM(LARGE(V32:AB32,{1,2,3,4}))</f>
        <v>300</v>
      </c>
    </row>
    <row r="33" spans="1:29" s="11" customFormat="1" ht="15" customHeight="1">
      <c r="A33" s="399"/>
      <c r="B33" s="314">
        <v>241</v>
      </c>
      <c r="C33" s="414" t="s">
        <v>107</v>
      </c>
      <c r="D33" s="414" t="s">
        <v>108</v>
      </c>
      <c r="E33" s="487" t="s">
        <v>635</v>
      </c>
      <c r="F33" s="158">
        <v>30</v>
      </c>
      <c r="G33" s="392"/>
      <c r="H33" s="220">
        <v>53</v>
      </c>
      <c r="I33" s="131">
        <v>82</v>
      </c>
      <c r="J33" s="322">
        <v>0</v>
      </c>
      <c r="K33" s="131">
        <v>71</v>
      </c>
      <c r="L33" s="131">
        <v>62</v>
      </c>
      <c r="M33" s="131">
        <v>56</v>
      </c>
      <c r="N33" s="131">
        <v>71</v>
      </c>
      <c r="O33" s="131">
        <v>0</v>
      </c>
      <c r="P33" s="199">
        <f>SUM(LARGE(I33:O33,{1,2,3,4}))</f>
        <v>286</v>
      </c>
      <c r="R33" s="314">
        <v>239</v>
      </c>
      <c r="S33" s="414" t="s">
        <v>109</v>
      </c>
      <c r="T33" s="414" t="s">
        <v>110</v>
      </c>
      <c r="U33" s="487" t="s">
        <v>635</v>
      </c>
      <c r="V33" s="131">
        <v>59</v>
      </c>
      <c r="W33" s="322">
        <v>0</v>
      </c>
      <c r="X33" s="131">
        <v>69</v>
      </c>
      <c r="Y33" s="131">
        <v>70</v>
      </c>
      <c r="Z33" s="131">
        <v>72</v>
      </c>
      <c r="AA33" s="131">
        <v>79</v>
      </c>
      <c r="AB33" s="131">
        <v>0</v>
      </c>
      <c r="AC33" s="199">
        <f>SUM(LARGE(V33:AB33,{1,2,3,4}))</f>
        <v>290</v>
      </c>
    </row>
    <row r="34" spans="1:29" s="11" customFormat="1" ht="15" customHeight="1">
      <c r="A34" s="399"/>
      <c r="B34" s="314">
        <v>240</v>
      </c>
      <c r="C34" s="414" t="s">
        <v>636</v>
      </c>
      <c r="D34" s="414" t="s">
        <v>106</v>
      </c>
      <c r="E34" s="487" t="s">
        <v>635</v>
      </c>
      <c r="F34" s="158">
        <v>31</v>
      </c>
      <c r="G34" s="392">
        <v>10</v>
      </c>
      <c r="H34" s="220">
        <v>0</v>
      </c>
      <c r="I34" s="131">
        <v>61</v>
      </c>
      <c r="J34" s="322">
        <v>0</v>
      </c>
      <c r="K34" s="131">
        <v>73</v>
      </c>
      <c r="L34" s="131">
        <v>0</v>
      </c>
      <c r="M34" s="131">
        <v>69</v>
      </c>
      <c r="N34" s="131">
        <v>70</v>
      </c>
      <c r="O34" s="131">
        <v>0</v>
      </c>
      <c r="P34" s="199">
        <f>SUM(LARGE(I34:O34,{1,2,3,4}))</f>
        <v>273</v>
      </c>
      <c r="R34" s="412">
        <v>269</v>
      </c>
      <c r="S34" s="413" t="s">
        <v>102</v>
      </c>
      <c r="T34" s="413" t="s">
        <v>905</v>
      </c>
      <c r="U34" s="413" t="s">
        <v>822</v>
      </c>
      <c r="V34" s="10">
        <v>0</v>
      </c>
      <c r="W34" s="10">
        <v>0</v>
      </c>
      <c r="X34" s="131">
        <v>70</v>
      </c>
      <c r="Y34" s="131">
        <v>73</v>
      </c>
      <c r="Z34" s="131">
        <v>79</v>
      </c>
      <c r="AA34" s="131">
        <v>68</v>
      </c>
      <c r="AB34" s="131">
        <v>0</v>
      </c>
      <c r="AC34" s="199">
        <f>SUM(LARGE(V34:AB34,{1,2,3,4}))</f>
        <v>290</v>
      </c>
    </row>
    <row r="35" spans="1:29" s="11" customFormat="1" ht="12.75" customHeight="1">
      <c r="A35" s="399"/>
      <c r="B35" s="412">
        <v>267</v>
      </c>
      <c r="C35" s="413" t="s">
        <v>906</v>
      </c>
      <c r="D35" s="413" t="s">
        <v>907</v>
      </c>
      <c r="E35" s="413" t="s">
        <v>908</v>
      </c>
      <c r="F35" s="158">
        <v>32</v>
      </c>
      <c r="G35" s="392"/>
      <c r="H35" s="220">
        <v>1</v>
      </c>
      <c r="I35" s="322">
        <v>0</v>
      </c>
      <c r="J35" s="322">
        <v>0</v>
      </c>
      <c r="K35" s="131">
        <v>68</v>
      </c>
      <c r="L35" s="131">
        <v>59</v>
      </c>
      <c r="M35" s="131">
        <v>76</v>
      </c>
      <c r="N35" s="131">
        <v>69</v>
      </c>
      <c r="O35" s="131">
        <v>0</v>
      </c>
      <c r="P35" s="199">
        <f>SUM(LARGE(I35:O35,{1,2,3,4}))</f>
        <v>272</v>
      </c>
      <c r="R35" s="314">
        <v>241</v>
      </c>
      <c r="S35" s="414" t="s">
        <v>107</v>
      </c>
      <c r="T35" s="414" t="s">
        <v>108</v>
      </c>
      <c r="U35" s="487" t="s">
        <v>635</v>
      </c>
      <c r="V35" s="131">
        <v>82</v>
      </c>
      <c r="W35" s="322">
        <v>0</v>
      </c>
      <c r="X35" s="131">
        <v>71</v>
      </c>
      <c r="Y35" s="131">
        <v>62</v>
      </c>
      <c r="Z35" s="131">
        <v>56</v>
      </c>
      <c r="AA35" s="131">
        <v>71</v>
      </c>
      <c r="AB35" s="502">
        <v>0</v>
      </c>
      <c r="AC35" s="199">
        <f>SUM(LARGE(V35:AB35,{1,2,3,4}))</f>
        <v>286</v>
      </c>
    </row>
    <row r="36" spans="1:29" s="11" customFormat="1" ht="12.75">
      <c r="A36" s="399"/>
      <c r="B36" s="412">
        <v>269</v>
      </c>
      <c r="C36" s="413" t="s">
        <v>102</v>
      </c>
      <c r="D36" s="413" t="s">
        <v>905</v>
      </c>
      <c r="E36" s="413" t="s">
        <v>822</v>
      </c>
      <c r="F36" s="158">
        <v>33</v>
      </c>
      <c r="G36" s="392"/>
      <c r="H36" s="220">
        <v>8</v>
      </c>
      <c r="I36" s="10">
        <v>0</v>
      </c>
      <c r="J36" s="10">
        <v>0</v>
      </c>
      <c r="K36" s="131">
        <v>70</v>
      </c>
      <c r="L36" s="131">
        <v>73</v>
      </c>
      <c r="M36" s="131">
        <v>79</v>
      </c>
      <c r="N36" s="131">
        <v>68</v>
      </c>
      <c r="O36" s="131">
        <v>0</v>
      </c>
      <c r="P36" s="199">
        <f>SUM(LARGE(I36:O36,{1,2,3,4}))</f>
        <v>290</v>
      </c>
      <c r="R36" s="314">
        <v>270</v>
      </c>
      <c r="S36" s="488" t="s">
        <v>713</v>
      </c>
      <c r="T36" s="488" t="s">
        <v>714</v>
      </c>
      <c r="U36" s="414" t="s">
        <v>419</v>
      </c>
      <c r="V36" s="131">
        <v>64</v>
      </c>
      <c r="W36" s="10">
        <v>0</v>
      </c>
      <c r="X36" s="131">
        <v>64</v>
      </c>
      <c r="Y36" s="131">
        <v>69</v>
      </c>
      <c r="Z36" s="131">
        <v>70</v>
      </c>
      <c r="AA36" s="131">
        <v>76</v>
      </c>
      <c r="AB36" s="131">
        <v>0</v>
      </c>
      <c r="AC36" s="199">
        <f>SUM(LARGE(V36:AB36,{1,2,3,4}))</f>
        <v>279</v>
      </c>
    </row>
    <row r="37" spans="1:29" s="11" customFormat="1" ht="12.75" customHeight="1">
      <c r="A37" s="399"/>
      <c r="B37" s="314">
        <v>253</v>
      </c>
      <c r="C37" s="414" t="s">
        <v>280</v>
      </c>
      <c r="D37" s="414" t="s">
        <v>455</v>
      </c>
      <c r="E37" s="414" t="s">
        <v>506</v>
      </c>
      <c r="F37" s="233">
        <v>34</v>
      </c>
      <c r="G37" s="392"/>
      <c r="H37" s="220">
        <v>10</v>
      </c>
      <c r="I37" s="10">
        <v>53</v>
      </c>
      <c r="J37" s="10">
        <v>0</v>
      </c>
      <c r="K37" s="131">
        <v>0</v>
      </c>
      <c r="L37" s="177">
        <v>52</v>
      </c>
      <c r="M37" s="131">
        <v>63</v>
      </c>
      <c r="N37" s="131">
        <v>67</v>
      </c>
      <c r="O37" s="131">
        <v>0</v>
      </c>
      <c r="P37" s="199">
        <f>SUM(LARGE(I37:O37,{1,2,3,4}))</f>
        <v>235</v>
      </c>
      <c r="R37" s="314">
        <v>263</v>
      </c>
      <c r="S37" s="368" t="s">
        <v>826</v>
      </c>
      <c r="T37" s="368" t="s">
        <v>880</v>
      </c>
      <c r="U37" s="368" t="s">
        <v>635</v>
      </c>
      <c r="V37" s="131">
        <v>65</v>
      </c>
      <c r="W37" s="322">
        <v>0</v>
      </c>
      <c r="X37" s="131">
        <v>67</v>
      </c>
      <c r="Y37" s="131">
        <v>66</v>
      </c>
      <c r="Z37" s="131">
        <v>0</v>
      </c>
      <c r="AA37" s="131">
        <v>75</v>
      </c>
      <c r="AB37" s="131">
        <v>0</v>
      </c>
      <c r="AC37" s="199">
        <f>SUM(LARGE(V37:AB37,{1,2,3,4}))</f>
        <v>273</v>
      </c>
    </row>
    <row r="38" spans="1:29" s="11" customFormat="1" ht="12.75" customHeight="1">
      <c r="A38" s="399"/>
      <c r="B38" s="314">
        <v>249</v>
      </c>
      <c r="C38" s="490" t="s">
        <v>134</v>
      </c>
      <c r="D38" s="490" t="s">
        <v>285</v>
      </c>
      <c r="E38" s="413" t="s">
        <v>822</v>
      </c>
      <c r="F38" s="158">
        <v>35</v>
      </c>
      <c r="G38" s="392"/>
      <c r="H38" s="220">
        <v>13</v>
      </c>
      <c r="I38" s="131">
        <v>83</v>
      </c>
      <c r="J38" s="322">
        <v>0</v>
      </c>
      <c r="K38" s="131">
        <v>74</v>
      </c>
      <c r="L38" s="131">
        <v>78</v>
      </c>
      <c r="M38" s="131">
        <v>75</v>
      </c>
      <c r="N38" s="131">
        <v>66</v>
      </c>
      <c r="O38" s="131">
        <v>0</v>
      </c>
      <c r="P38" s="199">
        <f>SUM(LARGE(I38:O38,{1,2,3,4}))</f>
        <v>310</v>
      </c>
      <c r="R38" s="314">
        <v>240</v>
      </c>
      <c r="S38" s="414" t="s">
        <v>636</v>
      </c>
      <c r="T38" s="414" t="s">
        <v>106</v>
      </c>
      <c r="U38" s="487" t="s">
        <v>635</v>
      </c>
      <c r="V38" s="131">
        <v>61</v>
      </c>
      <c r="W38" s="322">
        <v>0</v>
      </c>
      <c r="X38" s="131">
        <v>73</v>
      </c>
      <c r="Y38" s="131">
        <v>0</v>
      </c>
      <c r="Z38" s="131">
        <v>69</v>
      </c>
      <c r="AA38" s="131">
        <v>70</v>
      </c>
      <c r="AB38" s="131">
        <v>0</v>
      </c>
      <c r="AC38" s="199">
        <f>SUM(LARGE(V38:AB38,{1,2,3,4}))</f>
        <v>273</v>
      </c>
    </row>
    <row r="39" spans="1:29" s="11" customFormat="1" ht="12.75" customHeight="1">
      <c r="A39" s="399"/>
      <c r="B39" s="314">
        <v>235</v>
      </c>
      <c r="C39" s="201" t="s">
        <v>611</v>
      </c>
      <c r="D39" s="201" t="s">
        <v>120</v>
      </c>
      <c r="E39" s="379" t="s">
        <v>113</v>
      </c>
      <c r="F39" s="158">
        <v>36</v>
      </c>
      <c r="G39" s="392"/>
      <c r="H39" s="220">
        <v>14</v>
      </c>
      <c r="I39" s="131">
        <v>60</v>
      </c>
      <c r="J39" s="322">
        <v>0</v>
      </c>
      <c r="K39" s="131">
        <v>55</v>
      </c>
      <c r="L39" s="131">
        <v>68</v>
      </c>
      <c r="M39" s="131">
        <v>57</v>
      </c>
      <c r="N39" s="131">
        <v>65</v>
      </c>
      <c r="O39" s="131">
        <v>0</v>
      </c>
      <c r="P39" s="199">
        <f>SUM(LARGE(I39:O39,{1,2,3,4}))</f>
        <v>250</v>
      </c>
      <c r="R39" s="412">
        <v>267</v>
      </c>
      <c r="S39" s="413" t="s">
        <v>906</v>
      </c>
      <c r="T39" s="413" t="s">
        <v>907</v>
      </c>
      <c r="U39" s="413" t="s">
        <v>908</v>
      </c>
      <c r="V39" s="322">
        <v>0</v>
      </c>
      <c r="W39" s="322">
        <v>0</v>
      </c>
      <c r="X39" s="131">
        <v>68</v>
      </c>
      <c r="Y39" s="131">
        <v>59</v>
      </c>
      <c r="Z39" s="131">
        <v>76</v>
      </c>
      <c r="AA39" s="131">
        <v>69</v>
      </c>
      <c r="AB39" s="131">
        <v>0</v>
      </c>
      <c r="AC39" s="199">
        <f>SUM(LARGE(V39:AB39,{1,2,3,4}))</f>
        <v>272</v>
      </c>
    </row>
    <row r="40" spans="1:29" s="11" customFormat="1" ht="12.75" customHeight="1">
      <c r="A40" s="399"/>
      <c r="B40" s="314">
        <v>228</v>
      </c>
      <c r="C40" s="414" t="s">
        <v>541</v>
      </c>
      <c r="D40" s="487" t="s">
        <v>85</v>
      </c>
      <c r="E40" s="414" t="s">
        <v>588</v>
      </c>
      <c r="F40" s="158">
        <v>37</v>
      </c>
      <c r="G40" s="392"/>
      <c r="H40" s="220">
        <v>17</v>
      </c>
      <c r="I40" s="131">
        <v>68</v>
      </c>
      <c r="J40" s="322">
        <v>0</v>
      </c>
      <c r="K40" s="131">
        <v>57</v>
      </c>
      <c r="L40" s="131">
        <v>0</v>
      </c>
      <c r="M40" s="131">
        <v>64</v>
      </c>
      <c r="N40" s="131">
        <v>64</v>
      </c>
      <c r="O40" s="131">
        <v>0</v>
      </c>
      <c r="P40" s="199">
        <f>SUM(LARGE(I40:O40,{1,2,3,4}))</f>
        <v>253</v>
      </c>
      <c r="R40" s="314">
        <v>209</v>
      </c>
      <c r="S40" s="414" t="s">
        <v>249</v>
      </c>
      <c r="T40" s="414" t="s">
        <v>250</v>
      </c>
      <c r="U40" s="414" t="s">
        <v>62</v>
      </c>
      <c r="V40" s="131">
        <v>88</v>
      </c>
      <c r="W40" s="322">
        <v>0</v>
      </c>
      <c r="X40" s="131">
        <v>86</v>
      </c>
      <c r="Y40" s="131">
        <v>0</v>
      </c>
      <c r="Z40" s="131">
        <v>88</v>
      </c>
      <c r="AA40" s="322">
        <v>0</v>
      </c>
      <c r="AB40" s="131">
        <v>0</v>
      </c>
      <c r="AC40" s="199">
        <f>SUM(LARGE(V40:AB40,{1,2,3,4}))</f>
        <v>262</v>
      </c>
    </row>
    <row r="41" spans="1:29" s="11" customFormat="1" ht="12.75" customHeight="1">
      <c r="A41" s="399"/>
      <c r="B41" s="314">
        <v>259</v>
      </c>
      <c r="C41" s="488" t="s">
        <v>711</v>
      </c>
      <c r="D41" s="488" t="s">
        <v>712</v>
      </c>
      <c r="E41" s="414" t="s">
        <v>419</v>
      </c>
      <c r="F41" s="158">
        <v>38</v>
      </c>
      <c r="G41" s="392"/>
      <c r="H41" s="220">
        <v>26</v>
      </c>
      <c r="I41" s="131">
        <v>63</v>
      </c>
      <c r="J41" s="322">
        <v>0</v>
      </c>
      <c r="K41" s="322">
        <v>40</v>
      </c>
      <c r="L41" s="131">
        <v>60</v>
      </c>
      <c r="M41" s="131">
        <v>58</v>
      </c>
      <c r="N41" s="131">
        <v>63</v>
      </c>
      <c r="O41" s="131">
        <v>0</v>
      </c>
      <c r="P41" s="199">
        <f>SUM(LARGE(I41:O41,{1,2,3,4}))</f>
        <v>244</v>
      </c>
      <c r="R41" s="314">
        <v>238</v>
      </c>
      <c r="S41" s="414" t="s">
        <v>72</v>
      </c>
      <c r="T41" s="414" t="s">
        <v>474</v>
      </c>
      <c r="U41" s="414" t="s">
        <v>62</v>
      </c>
      <c r="V41" s="131">
        <v>62</v>
      </c>
      <c r="W41" s="322">
        <v>0</v>
      </c>
      <c r="X41" s="131">
        <v>63</v>
      </c>
      <c r="Y41" s="131">
        <v>55</v>
      </c>
      <c r="Z41" s="131">
        <v>74</v>
      </c>
      <c r="AA41" s="131">
        <v>0</v>
      </c>
      <c r="AB41" s="131">
        <v>0</v>
      </c>
      <c r="AC41" s="199">
        <f>SUM(LARGE(V41:AB41,{1,2,3,4}))</f>
        <v>254</v>
      </c>
    </row>
    <row r="42" spans="1:29" s="11" customFormat="1" ht="15" customHeight="1">
      <c r="A42" s="399"/>
      <c r="B42" s="314">
        <v>231</v>
      </c>
      <c r="C42" s="414" t="s">
        <v>160</v>
      </c>
      <c r="D42" s="487" t="s">
        <v>161</v>
      </c>
      <c r="E42" s="414" t="s">
        <v>62</v>
      </c>
      <c r="F42" s="158">
        <v>39</v>
      </c>
      <c r="G42" s="393"/>
      <c r="H42" s="225">
        <v>28</v>
      </c>
      <c r="I42" s="177">
        <v>49</v>
      </c>
      <c r="J42" s="322">
        <v>0</v>
      </c>
      <c r="K42" s="131">
        <v>58</v>
      </c>
      <c r="L42" s="131">
        <v>58</v>
      </c>
      <c r="M42" s="177">
        <v>50</v>
      </c>
      <c r="N42" s="131">
        <v>62</v>
      </c>
      <c r="O42" s="131">
        <v>0</v>
      </c>
      <c r="P42" s="199">
        <f>SUM(LARGE(I42:O42,{1,2,3,4}))</f>
        <v>228</v>
      </c>
      <c r="R42" s="314">
        <v>285</v>
      </c>
      <c r="S42" s="414" t="s">
        <v>148</v>
      </c>
      <c r="T42" s="414" t="s">
        <v>149</v>
      </c>
      <c r="U42" s="414" t="s">
        <v>802</v>
      </c>
      <c r="V42" s="131">
        <v>58</v>
      </c>
      <c r="W42" s="322">
        <v>0</v>
      </c>
      <c r="X42" s="131">
        <v>61</v>
      </c>
      <c r="Y42" s="131">
        <v>54</v>
      </c>
      <c r="Z42" s="131">
        <v>62</v>
      </c>
      <c r="AA42" s="131">
        <v>72</v>
      </c>
      <c r="AB42" s="131">
        <v>0</v>
      </c>
      <c r="AC42" s="199">
        <f>SUM(LARGE(V42:AB42,{1,2,3,4}))</f>
        <v>253</v>
      </c>
    </row>
    <row r="43" spans="1:29" s="11" customFormat="1" ht="12.75" customHeight="1">
      <c r="A43" s="399"/>
      <c r="B43" s="314">
        <v>250</v>
      </c>
      <c r="C43" s="490" t="s">
        <v>286</v>
      </c>
      <c r="D43" s="490" t="s">
        <v>220</v>
      </c>
      <c r="E43" s="413" t="s">
        <v>822</v>
      </c>
      <c r="F43" s="158">
        <v>40</v>
      </c>
      <c r="G43" s="392"/>
      <c r="H43" s="220">
        <v>48</v>
      </c>
      <c r="I43" s="131">
        <v>55</v>
      </c>
      <c r="J43" s="322">
        <v>0</v>
      </c>
      <c r="K43" s="10">
        <v>53</v>
      </c>
      <c r="L43" s="131">
        <v>65</v>
      </c>
      <c r="M43" s="131">
        <v>65</v>
      </c>
      <c r="N43" s="131">
        <v>61</v>
      </c>
      <c r="O43" s="131">
        <v>0</v>
      </c>
      <c r="P43" s="199">
        <f>SUM(LARGE(I43:O43,{1,2,3,4}))</f>
        <v>246</v>
      </c>
      <c r="R43" s="314">
        <v>228</v>
      </c>
      <c r="S43" s="414" t="s">
        <v>541</v>
      </c>
      <c r="T43" s="487" t="s">
        <v>85</v>
      </c>
      <c r="U43" s="414" t="s">
        <v>588</v>
      </c>
      <c r="V43" s="131">
        <v>68</v>
      </c>
      <c r="W43" s="322">
        <v>0</v>
      </c>
      <c r="X43" s="131">
        <v>57</v>
      </c>
      <c r="Y43" s="131">
        <v>0</v>
      </c>
      <c r="Z43" s="131">
        <v>64</v>
      </c>
      <c r="AA43" s="131">
        <v>64</v>
      </c>
      <c r="AB43" s="131">
        <v>0</v>
      </c>
      <c r="AC43" s="199">
        <f>SUM(LARGE(V43:AB43,{1,2,3,4}))</f>
        <v>253</v>
      </c>
    </row>
    <row r="44" spans="1:29" s="11" customFormat="1" ht="14.25" customHeight="1">
      <c r="A44" s="399"/>
      <c r="B44" s="314">
        <v>252</v>
      </c>
      <c r="C44" s="491" t="s">
        <v>676</v>
      </c>
      <c r="D44" s="414" t="s">
        <v>455</v>
      </c>
      <c r="E44" s="414" t="s">
        <v>506</v>
      </c>
      <c r="F44" s="158">
        <v>41</v>
      </c>
      <c r="G44" s="417"/>
      <c r="H44" s="388">
        <v>50</v>
      </c>
      <c r="I44" s="131">
        <v>66</v>
      </c>
      <c r="J44" s="322">
        <v>0</v>
      </c>
      <c r="K44" s="131">
        <v>0</v>
      </c>
      <c r="L44" s="131">
        <v>61</v>
      </c>
      <c r="M44" s="131">
        <v>59</v>
      </c>
      <c r="N44" s="131">
        <v>60</v>
      </c>
      <c r="O44" s="131">
        <v>0</v>
      </c>
      <c r="P44" s="199">
        <f>SUM(LARGE(I44:O44,{1,2,3,4}))</f>
        <v>246</v>
      </c>
      <c r="R44" s="357">
        <v>256</v>
      </c>
      <c r="S44" s="414" t="s">
        <v>417</v>
      </c>
      <c r="T44" s="414" t="s">
        <v>418</v>
      </c>
      <c r="U44" s="414" t="s">
        <v>74</v>
      </c>
      <c r="V44" s="177">
        <v>51</v>
      </c>
      <c r="W44" s="322">
        <v>0</v>
      </c>
      <c r="X44" s="131">
        <v>59</v>
      </c>
      <c r="Y44" s="131">
        <v>0</v>
      </c>
      <c r="Z44" s="131">
        <v>67</v>
      </c>
      <c r="AA44" s="131">
        <v>74</v>
      </c>
      <c r="AB44" s="131">
        <v>0</v>
      </c>
      <c r="AC44" s="199">
        <f>SUM(LARGE(V44:AB44,{1,2,3,4}))</f>
        <v>251</v>
      </c>
    </row>
    <row r="45" spans="1:29" s="11" customFormat="1" ht="12.75" customHeight="1">
      <c r="A45" s="399"/>
      <c r="B45" s="314">
        <v>271</v>
      </c>
      <c r="C45" s="488" t="s">
        <v>715</v>
      </c>
      <c r="D45" s="488" t="s">
        <v>716</v>
      </c>
      <c r="E45" s="414" t="s">
        <v>419</v>
      </c>
      <c r="F45" s="158">
        <v>42</v>
      </c>
      <c r="G45" s="392">
        <v>11</v>
      </c>
      <c r="H45" s="220">
        <v>17</v>
      </c>
      <c r="I45" s="322">
        <v>38</v>
      </c>
      <c r="J45" s="10">
        <v>0</v>
      </c>
      <c r="K45" s="322">
        <v>39</v>
      </c>
      <c r="L45" s="502">
        <v>62</v>
      </c>
      <c r="M45" s="131">
        <v>54</v>
      </c>
      <c r="N45" s="131">
        <v>59</v>
      </c>
      <c r="O45" s="131">
        <v>0</v>
      </c>
      <c r="P45" s="199">
        <f>SUM(LARGE(I45:O45,{1,2,3,4}))</f>
        <v>214</v>
      </c>
      <c r="R45" s="314">
        <v>235</v>
      </c>
      <c r="S45" s="201" t="s">
        <v>611</v>
      </c>
      <c r="T45" s="201" t="s">
        <v>120</v>
      </c>
      <c r="U45" s="379" t="s">
        <v>113</v>
      </c>
      <c r="V45" s="131">
        <v>60</v>
      </c>
      <c r="W45" s="322">
        <v>0</v>
      </c>
      <c r="X45" s="131">
        <v>55</v>
      </c>
      <c r="Y45" s="131">
        <v>68</v>
      </c>
      <c r="Z45" s="131">
        <v>57</v>
      </c>
      <c r="AA45" s="131">
        <v>65</v>
      </c>
      <c r="AB45" s="131">
        <v>0</v>
      </c>
      <c r="AC45" s="199">
        <f>SUM(LARGE(V45:AB45,{1,2,3,4}))</f>
        <v>250</v>
      </c>
    </row>
    <row r="46" spans="1:29" s="11" customFormat="1" ht="15" customHeight="1">
      <c r="A46" s="399"/>
      <c r="B46" s="314">
        <v>222</v>
      </c>
      <c r="C46" s="414" t="s">
        <v>539</v>
      </c>
      <c r="D46" s="414" t="s">
        <v>540</v>
      </c>
      <c r="E46" s="414" t="s">
        <v>542</v>
      </c>
      <c r="F46" s="158">
        <v>43</v>
      </c>
      <c r="G46" s="392"/>
      <c r="H46" s="220">
        <v>18</v>
      </c>
      <c r="I46" s="177">
        <v>50</v>
      </c>
      <c r="J46" s="322">
        <v>0</v>
      </c>
      <c r="K46" s="177">
        <v>47</v>
      </c>
      <c r="L46" s="131">
        <v>46</v>
      </c>
      <c r="M46" s="131">
        <v>66</v>
      </c>
      <c r="N46" s="131">
        <v>58</v>
      </c>
      <c r="O46" s="131">
        <v>0</v>
      </c>
      <c r="P46" s="199">
        <f>SUM(LARGE(I46:O46,{1,2,3,4}))</f>
        <v>221</v>
      </c>
      <c r="R46" s="314">
        <v>250</v>
      </c>
      <c r="S46" s="490" t="s">
        <v>286</v>
      </c>
      <c r="T46" s="490" t="s">
        <v>220</v>
      </c>
      <c r="U46" s="413" t="s">
        <v>822</v>
      </c>
      <c r="V46" s="131">
        <v>55</v>
      </c>
      <c r="W46" s="322">
        <v>0</v>
      </c>
      <c r="X46" s="10">
        <v>53</v>
      </c>
      <c r="Y46" s="131">
        <v>65</v>
      </c>
      <c r="Z46" s="131">
        <v>65</v>
      </c>
      <c r="AA46" s="131">
        <v>61</v>
      </c>
      <c r="AB46" s="131">
        <v>0</v>
      </c>
      <c r="AC46" s="199">
        <f>SUM(LARGE(V46:AB46,{1,2,3,4}))</f>
        <v>246</v>
      </c>
    </row>
    <row r="47" spans="1:29" s="11" customFormat="1" ht="12.75" customHeight="1">
      <c r="A47" s="399"/>
      <c r="B47" s="314">
        <v>248</v>
      </c>
      <c r="C47" s="490" t="s">
        <v>143</v>
      </c>
      <c r="D47" s="490" t="s">
        <v>145</v>
      </c>
      <c r="E47" s="413" t="s">
        <v>822</v>
      </c>
      <c r="F47" s="158">
        <v>44</v>
      </c>
      <c r="G47" s="417"/>
      <c r="H47" s="388">
        <v>33</v>
      </c>
      <c r="I47" s="322">
        <v>37</v>
      </c>
      <c r="J47" s="501">
        <v>0</v>
      </c>
      <c r="K47" s="177">
        <v>51</v>
      </c>
      <c r="L47" s="502">
        <v>43</v>
      </c>
      <c r="M47" s="322">
        <v>44</v>
      </c>
      <c r="N47" s="131">
        <v>57</v>
      </c>
      <c r="O47" s="502">
        <v>0</v>
      </c>
      <c r="P47" s="199">
        <f>SUM(LARGE(I47:O47,{1,2,3,4}))</f>
        <v>195</v>
      </c>
      <c r="R47" s="314">
        <v>252</v>
      </c>
      <c r="S47" s="491" t="s">
        <v>676</v>
      </c>
      <c r="T47" s="414" t="s">
        <v>455</v>
      </c>
      <c r="U47" s="414" t="s">
        <v>506</v>
      </c>
      <c r="V47" s="131">
        <v>66</v>
      </c>
      <c r="W47" s="322">
        <v>0</v>
      </c>
      <c r="X47" s="131">
        <v>0</v>
      </c>
      <c r="Y47" s="131">
        <v>61</v>
      </c>
      <c r="Z47" s="131">
        <v>59</v>
      </c>
      <c r="AA47" s="131">
        <v>60</v>
      </c>
      <c r="AB47" s="131">
        <v>0</v>
      </c>
      <c r="AC47" s="199">
        <f>SUM(LARGE(V47:AB47,{1,2,3,4}))</f>
        <v>246</v>
      </c>
    </row>
    <row r="48" spans="1:29" s="11" customFormat="1" ht="12.75" customHeight="1">
      <c r="A48" s="399"/>
      <c r="B48" s="357">
        <v>278</v>
      </c>
      <c r="C48" s="305" t="s">
        <v>91</v>
      </c>
      <c r="D48" s="305" t="s">
        <v>92</v>
      </c>
      <c r="E48" s="305" t="s">
        <v>705</v>
      </c>
      <c r="F48" s="233">
        <v>45</v>
      </c>
      <c r="G48" s="392"/>
      <c r="H48" s="220">
        <v>36</v>
      </c>
      <c r="I48" s="500">
        <v>32</v>
      </c>
      <c r="J48" s="500">
        <v>0</v>
      </c>
      <c r="K48" s="322">
        <v>43</v>
      </c>
      <c r="L48" s="131">
        <v>44</v>
      </c>
      <c r="M48" s="177">
        <v>46</v>
      </c>
      <c r="N48" s="131">
        <v>56</v>
      </c>
      <c r="O48" s="502">
        <v>0</v>
      </c>
      <c r="P48" s="199">
        <f>SUM(LARGE(I48:O48,{1,2,3,4}))</f>
        <v>189</v>
      </c>
      <c r="R48" s="314">
        <v>259</v>
      </c>
      <c r="S48" s="488" t="s">
        <v>711</v>
      </c>
      <c r="T48" s="488" t="s">
        <v>712</v>
      </c>
      <c r="U48" s="414" t="s">
        <v>419</v>
      </c>
      <c r="V48" s="131">
        <v>63</v>
      </c>
      <c r="W48" s="322">
        <v>0</v>
      </c>
      <c r="X48" s="322">
        <v>40</v>
      </c>
      <c r="Y48" s="131">
        <v>60</v>
      </c>
      <c r="Z48" s="131">
        <v>58</v>
      </c>
      <c r="AA48" s="131">
        <v>63</v>
      </c>
      <c r="AB48" s="131">
        <v>0</v>
      </c>
      <c r="AC48" s="199">
        <f>SUM(LARGE(V48:AB48,{1,2,3,4}))</f>
        <v>244</v>
      </c>
    </row>
    <row r="49" spans="1:29" s="11" customFormat="1" ht="12.75" customHeight="1">
      <c r="A49" s="399"/>
      <c r="B49" s="416">
        <v>232</v>
      </c>
      <c r="C49" s="419" t="s">
        <v>109</v>
      </c>
      <c r="D49" s="503" t="s">
        <v>587</v>
      </c>
      <c r="E49" s="419" t="s">
        <v>62</v>
      </c>
      <c r="F49" s="233">
        <v>46</v>
      </c>
      <c r="G49" s="392"/>
      <c r="H49" s="220">
        <v>41</v>
      </c>
      <c r="I49" s="500">
        <v>33</v>
      </c>
      <c r="J49" s="500">
        <v>0</v>
      </c>
      <c r="K49" s="177">
        <v>48</v>
      </c>
      <c r="L49" s="131">
        <v>48</v>
      </c>
      <c r="M49" s="131">
        <v>60</v>
      </c>
      <c r="N49" s="322">
        <v>55</v>
      </c>
      <c r="O49" s="502">
        <v>0</v>
      </c>
      <c r="P49" s="199">
        <f>SUM(LARGE(I49:O49,{1,2,3,4}))</f>
        <v>211</v>
      </c>
      <c r="R49" s="314">
        <v>220</v>
      </c>
      <c r="S49" s="414" t="s">
        <v>278</v>
      </c>
      <c r="T49" s="414" t="s">
        <v>279</v>
      </c>
      <c r="U49" s="414" t="s">
        <v>69</v>
      </c>
      <c r="V49" s="131">
        <v>57</v>
      </c>
      <c r="W49" s="322">
        <v>0</v>
      </c>
      <c r="X49" s="131">
        <v>60</v>
      </c>
      <c r="Y49" s="131">
        <v>64</v>
      </c>
      <c r="Z49" s="131">
        <v>55</v>
      </c>
      <c r="AA49" s="131">
        <v>0</v>
      </c>
      <c r="AB49" s="502">
        <v>0</v>
      </c>
      <c r="AC49" s="199">
        <f>SUM(LARGE(V49:AB49,{1,2,3,4}))</f>
        <v>236</v>
      </c>
    </row>
    <row r="50" spans="1:29" s="11" customFormat="1" ht="12.75" customHeight="1">
      <c r="A50" s="399"/>
      <c r="B50" s="416">
        <v>208</v>
      </c>
      <c r="C50" s="419" t="s">
        <v>56</v>
      </c>
      <c r="D50" s="419" t="s">
        <v>57</v>
      </c>
      <c r="E50" s="419" t="s">
        <v>62</v>
      </c>
      <c r="F50" s="350">
        <v>47</v>
      </c>
      <c r="G50" s="417"/>
      <c r="H50" s="388">
        <v>56</v>
      </c>
      <c r="I50" s="500">
        <v>34</v>
      </c>
      <c r="J50" s="501">
        <v>0</v>
      </c>
      <c r="K50" s="322">
        <v>42</v>
      </c>
      <c r="L50" s="131">
        <v>63</v>
      </c>
      <c r="M50" s="502">
        <v>0</v>
      </c>
      <c r="N50" s="131">
        <v>54</v>
      </c>
      <c r="O50" s="502">
        <v>0</v>
      </c>
      <c r="P50" s="199">
        <f>SUM(LARGE(I50:O50,{1,2,3,4}))</f>
        <v>193</v>
      </c>
      <c r="R50" s="314">
        <v>253</v>
      </c>
      <c r="S50" s="414" t="s">
        <v>280</v>
      </c>
      <c r="T50" s="414" t="s">
        <v>455</v>
      </c>
      <c r="U50" s="414" t="s">
        <v>506</v>
      </c>
      <c r="V50" s="10">
        <v>53</v>
      </c>
      <c r="W50" s="10">
        <v>0</v>
      </c>
      <c r="X50" s="131">
        <v>0</v>
      </c>
      <c r="Y50" s="177">
        <v>52</v>
      </c>
      <c r="Z50" s="131">
        <v>63</v>
      </c>
      <c r="AA50" s="131">
        <v>67</v>
      </c>
      <c r="AB50" s="131">
        <v>0</v>
      </c>
      <c r="AC50" s="199">
        <f>SUM(LARGE(V50:AB50,{1,2,3,4}))</f>
        <v>235</v>
      </c>
    </row>
    <row r="51" spans="1:29" s="11" customFormat="1" ht="12.75" customHeight="1">
      <c r="A51" s="399"/>
      <c r="B51" s="314">
        <v>201</v>
      </c>
      <c r="C51" s="414" t="s">
        <v>64</v>
      </c>
      <c r="D51" s="414" t="s">
        <v>65</v>
      </c>
      <c r="E51" s="414" t="s">
        <v>499</v>
      </c>
      <c r="F51" s="407"/>
      <c r="G51" s="392"/>
      <c r="H51" s="220"/>
      <c r="I51" s="177">
        <v>46</v>
      </c>
      <c r="J51" s="10">
        <v>0</v>
      </c>
      <c r="K51" s="322">
        <v>41</v>
      </c>
      <c r="L51" s="502">
        <v>45</v>
      </c>
      <c r="M51" s="131">
        <v>43</v>
      </c>
      <c r="N51" s="131">
        <v>0</v>
      </c>
      <c r="O51" s="131">
        <v>0</v>
      </c>
      <c r="P51" s="199">
        <f>SUM(LARGE(I51:O51,{1,2,3,4}))</f>
        <v>175</v>
      </c>
      <c r="R51" s="314">
        <v>231</v>
      </c>
      <c r="S51" s="414" t="s">
        <v>160</v>
      </c>
      <c r="T51" s="487" t="s">
        <v>161</v>
      </c>
      <c r="U51" s="414" t="s">
        <v>62</v>
      </c>
      <c r="V51" s="177">
        <v>49</v>
      </c>
      <c r="W51" s="322">
        <v>0</v>
      </c>
      <c r="X51" s="131">
        <v>58</v>
      </c>
      <c r="Y51" s="131">
        <v>58</v>
      </c>
      <c r="Z51" s="177">
        <v>50</v>
      </c>
      <c r="AA51" s="131">
        <v>62</v>
      </c>
      <c r="AB51" s="131">
        <v>0</v>
      </c>
      <c r="AC51" s="199">
        <f>SUM(LARGE(V51:AB51,{1,2,3,4}))</f>
        <v>228</v>
      </c>
    </row>
    <row r="52" spans="1:29" s="11" customFormat="1" ht="15" customHeight="1">
      <c r="A52" s="399"/>
      <c r="B52" s="314">
        <v>203</v>
      </c>
      <c r="C52" s="414" t="s">
        <v>502</v>
      </c>
      <c r="D52" s="414" t="s">
        <v>170</v>
      </c>
      <c r="E52" s="414" t="s">
        <v>69</v>
      </c>
      <c r="F52" s="407"/>
      <c r="G52" s="392"/>
      <c r="H52" s="220"/>
      <c r="I52" s="131">
        <v>98</v>
      </c>
      <c r="J52" s="322">
        <v>0</v>
      </c>
      <c r="K52" s="131">
        <v>98</v>
      </c>
      <c r="L52" s="131">
        <v>97</v>
      </c>
      <c r="M52" s="131">
        <v>98</v>
      </c>
      <c r="N52" s="322">
        <v>0</v>
      </c>
      <c r="O52" s="131">
        <v>0</v>
      </c>
      <c r="P52" s="199">
        <f>SUM(LARGE(I52:O52,{1,2,3,4}))</f>
        <v>391</v>
      </c>
      <c r="R52" s="314">
        <v>246</v>
      </c>
      <c r="S52" s="414" t="s">
        <v>274</v>
      </c>
      <c r="T52" s="414" t="s">
        <v>275</v>
      </c>
      <c r="U52" s="487" t="s">
        <v>635</v>
      </c>
      <c r="V52" s="322">
        <v>0</v>
      </c>
      <c r="W52" s="322">
        <v>0</v>
      </c>
      <c r="X52" s="131">
        <v>76</v>
      </c>
      <c r="Y52" s="131">
        <v>75</v>
      </c>
      <c r="Z52" s="131">
        <v>73</v>
      </c>
      <c r="AA52" s="131">
        <v>0</v>
      </c>
      <c r="AB52" s="131">
        <v>0</v>
      </c>
      <c r="AC52" s="199">
        <f>SUM(LARGE(V52:AB52,{1,2,3,4}))</f>
        <v>224</v>
      </c>
    </row>
    <row r="53" spans="1:29" s="11" customFormat="1" ht="15" customHeight="1">
      <c r="A53" s="399"/>
      <c r="B53" s="314">
        <v>204</v>
      </c>
      <c r="C53" s="414" t="s">
        <v>146</v>
      </c>
      <c r="D53" s="414" t="s">
        <v>414</v>
      </c>
      <c r="E53" s="414" t="s">
        <v>498</v>
      </c>
      <c r="F53" s="407"/>
      <c r="G53" s="392"/>
      <c r="H53" s="220"/>
      <c r="I53" s="131">
        <v>78</v>
      </c>
      <c r="J53" s="10">
        <v>0</v>
      </c>
      <c r="K53" s="131">
        <v>80</v>
      </c>
      <c r="L53" s="131">
        <v>74</v>
      </c>
      <c r="M53" s="131">
        <v>77</v>
      </c>
      <c r="N53" s="131">
        <v>0</v>
      </c>
      <c r="O53" s="131">
        <v>0</v>
      </c>
      <c r="P53" s="199">
        <f>SUM(LARGE(I53:O53,{1,2,3,4}))</f>
        <v>309</v>
      </c>
      <c r="R53" s="314">
        <v>222</v>
      </c>
      <c r="S53" s="414" t="s">
        <v>539</v>
      </c>
      <c r="T53" s="414" t="s">
        <v>540</v>
      </c>
      <c r="U53" s="414" t="s">
        <v>542</v>
      </c>
      <c r="V53" s="177">
        <v>50</v>
      </c>
      <c r="W53" s="322">
        <v>0</v>
      </c>
      <c r="X53" s="177">
        <v>47</v>
      </c>
      <c r="Y53" s="131">
        <v>46</v>
      </c>
      <c r="Z53" s="131">
        <v>66</v>
      </c>
      <c r="AA53" s="131">
        <v>58</v>
      </c>
      <c r="AB53" s="131">
        <v>0</v>
      </c>
      <c r="AC53" s="199">
        <f>SUM(LARGE(V53:AB53,{1,2,3,4}))</f>
        <v>221</v>
      </c>
    </row>
    <row r="54" spans="2:29" s="336" customFormat="1" ht="15.75" customHeight="1">
      <c r="B54" s="67">
        <v>205</v>
      </c>
      <c r="C54" s="414" t="s">
        <v>508</v>
      </c>
      <c r="D54" s="414" t="s">
        <v>245</v>
      </c>
      <c r="E54" s="414" t="s">
        <v>62</v>
      </c>
      <c r="F54" s="407"/>
      <c r="G54" s="392"/>
      <c r="H54" s="220"/>
      <c r="I54" s="10">
        <v>0</v>
      </c>
      <c r="J54" s="10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99">
        <f>SUM(LARGE(I54:O54,{1,2,3,4}))</f>
        <v>0</v>
      </c>
      <c r="R54" s="314">
        <v>271</v>
      </c>
      <c r="S54" s="488" t="s">
        <v>715</v>
      </c>
      <c r="T54" s="488" t="s">
        <v>716</v>
      </c>
      <c r="U54" s="414" t="s">
        <v>419</v>
      </c>
      <c r="V54" s="322">
        <v>38</v>
      </c>
      <c r="W54" s="10">
        <v>0</v>
      </c>
      <c r="X54" s="322">
        <v>39</v>
      </c>
      <c r="Y54" s="502">
        <v>62</v>
      </c>
      <c r="Z54" s="131">
        <v>54</v>
      </c>
      <c r="AA54" s="131">
        <v>59</v>
      </c>
      <c r="AB54" s="131">
        <v>0</v>
      </c>
      <c r="AC54" s="199">
        <f>SUM(LARGE(V54:AB54,{1,2,3,4}))</f>
        <v>214</v>
      </c>
    </row>
    <row r="55" spans="1:29" s="11" customFormat="1" ht="15" customHeight="1">
      <c r="A55" s="399"/>
      <c r="B55" s="67">
        <v>206</v>
      </c>
      <c r="C55" s="414" t="s">
        <v>520</v>
      </c>
      <c r="D55" s="414" t="s">
        <v>521</v>
      </c>
      <c r="E55" s="414" t="s">
        <v>499</v>
      </c>
      <c r="F55" s="407"/>
      <c r="G55" s="392"/>
      <c r="H55" s="220"/>
      <c r="I55" s="322">
        <v>0</v>
      </c>
      <c r="J55" s="322">
        <v>0</v>
      </c>
      <c r="K55" s="500">
        <v>36</v>
      </c>
      <c r="L55" s="131">
        <v>0</v>
      </c>
      <c r="M55" s="131">
        <v>39</v>
      </c>
      <c r="N55" s="131">
        <v>0</v>
      </c>
      <c r="O55" s="131">
        <v>0</v>
      </c>
      <c r="P55" s="199">
        <f>SUM(LARGE(I55:O55,{1,2,3,4}))</f>
        <v>75</v>
      </c>
      <c r="R55" s="314">
        <v>264</v>
      </c>
      <c r="S55" s="368" t="s">
        <v>152</v>
      </c>
      <c r="T55" s="368" t="s">
        <v>831</v>
      </c>
      <c r="U55" s="368" t="s">
        <v>68</v>
      </c>
      <c r="V55" s="131">
        <v>74</v>
      </c>
      <c r="W55" s="322">
        <v>0</v>
      </c>
      <c r="X55" s="131">
        <v>66</v>
      </c>
      <c r="Y55" s="131">
        <v>72</v>
      </c>
      <c r="Z55" s="131">
        <v>0</v>
      </c>
      <c r="AA55" s="131">
        <v>0</v>
      </c>
      <c r="AB55" s="131">
        <v>0</v>
      </c>
      <c r="AC55" s="199">
        <f>SUM(LARGE(V55:AB55,{1,2,3,4}))</f>
        <v>212</v>
      </c>
    </row>
    <row r="56" spans="1:29" s="11" customFormat="1" ht="15" customHeight="1">
      <c r="A56" s="399"/>
      <c r="B56" s="67">
        <v>209</v>
      </c>
      <c r="C56" s="414" t="s">
        <v>249</v>
      </c>
      <c r="D56" s="414" t="s">
        <v>250</v>
      </c>
      <c r="E56" s="414" t="s">
        <v>62</v>
      </c>
      <c r="F56" s="407"/>
      <c r="G56" s="392"/>
      <c r="H56" s="220"/>
      <c r="I56" s="131">
        <v>88</v>
      </c>
      <c r="J56" s="322">
        <v>0</v>
      </c>
      <c r="K56" s="131">
        <v>86</v>
      </c>
      <c r="L56" s="131">
        <v>0</v>
      </c>
      <c r="M56" s="131">
        <v>88</v>
      </c>
      <c r="N56" s="322">
        <v>0</v>
      </c>
      <c r="O56" s="131">
        <v>0</v>
      </c>
      <c r="P56" s="199">
        <f>SUM(LARGE(I56:O56,{1,2,3,4}))</f>
        <v>262</v>
      </c>
      <c r="R56" s="416">
        <v>232</v>
      </c>
      <c r="S56" s="419" t="s">
        <v>109</v>
      </c>
      <c r="T56" s="503" t="s">
        <v>587</v>
      </c>
      <c r="U56" s="419" t="s">
        <v>62</v>
      </c>
      <c r="V56" s="500">
        <v>33</v>
      </c>
      <c r="W56" s="500">
        <v>0</v>
      </c>
      <c r="X56" s="177">
        <v>48</v>
      </c>
      <c r="Y56" s="131">
        <v>48</v>
      </c>
      <c r="Z56" s="131">
        <v>60</v>
      </c>
      <c r="AA56" s="322">
        <v>55</v>
      </c>
      <c r="AB56" s="131">
        <v>0</v>
      </c>
      <c r="AC56" s="199">
        <f>SUM(LARGE(V56:AB56,{1,2,3,4}))</f>
        <v>211</v>
      </c>
    </row>
    <row r="57" spans="1:29" s="11" customFormat="1" ht="12.75" customHeight="1">
      <c r="A57" s="399"/>
      <c r="B57" s="67">
        <v>210</v>
      </c>
      <c r="C57" s="414" t="s">
        <v>91</v>
      </c>
      <c r="D57" s="414" t="s">
        <v>92</v>
      </c>
      <c r="E57" s="414" t="s">
        <v>503</v>
      </c>
      <c r="F57" s="407"/>
      <c r="G57" s="392"/>
      <c r="H57" s="220"/>
      <c r="I57" s="322">
        <v>0</v>
      </c>
      <c r="J57" s="322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99">
        <f>SUM(LARGE(I57:O57,{1,2,3,4}))</f>
        <v>0</v>
      </c>
      <c r="R57" s="357">
        <v>251</v>
      </c>
      <c r="S57" s="490" t="s">
        <v>72</v>
      </c>
      <c r="T57" s="490" t="s">
        <v>668</v>
      </c>
      <c r="U57" s="413" t="s">
        <v>822</v>
      </c>
      <c r="V57" s="131">
        <v>54</v>
      </c>
      <c r="W57" s="322">
        <v>0</v>
      </c>
      <c r="X57" s="177">
        <v>49</v>
      </c>
      <c r="Y57" s="10">
        <v>53</v>
      </c>
      <c r="Z57" s="177">
        <v>49</v>
      </c>
      <c r="AA57" s="322">
        <v>0</v>
      </c>
      <c r="AB57" s="131">
        <v>0</v>
      </c>
      <c r="AC57" s="199">
        <f>SUM(LARGE(V57:AB57,{1,2,3,4}))</f>
        <v>205</v>
      </c>
    </row>
    <row r="58" spans="1:29" s="11" customFormat="1" ht="15" customHeight="1">
      <c r="A58" s="399"/>
      <c r="B58" s="67">
        <v>215</v>
      </c>
      <c r="C58" s="414" t="s">
        <v>281</v>
      </c>
      <c r="D58" s="487" t="s">
        <v>131</v>
      </c>
      <c r="E58" s="414" t="s">
        <v>499</v>
      </c>
      <c r="F58" s="158"/>
      <c r="G58" s="393"/>
      <c r="H58" s="225"/>
      <c r="I58" s="177">
        <v>48</v>
      </c>
      <c r="J58" s="10">
        <v>0</v>
      </c>
      <c r="K58" s="131">
        <v>62</v>
      </c>
      <c r="L58" s="131">
        <v>0</v>
      </c>
      <c r="M58" s="131">
        <v>0</v>
      </c>
      <c r="N58" s="131">
        <v>0</v>
      </c>
      <c r="O58" s="131">
        <v>0</v>
      </c>
      <c r="P58" s="199">
        <f>SUM(LARGE(I58:O58,{1,2,3,4}))</f>
        <v>110</v>
      </c>
      <c r="R58" s="314">
        <v>281</v>
      </c>
      <c r="S58" s="414" t="s">
        <v>707</v>
      </c>
      <c r="T58" s="414" t="s">
        <v>722</v>
      </c>
      <c r="U58" s="414" t="s">
        <v>706</v>
      </c>
      <c r="V58" s="322">
        <v>41</v>
      </c>
      <c r="W58" s="322">
        <v>0</v>
      </c>
      <c r="X58" s="131">
        <v>56</v>
      </c>
      <c r="Y58" s="177">
        <v>51</v>
      </c>
      <c r="Z58" s="10">
        <v>53</v>
      </c>
      <c r="AA58" s="131">
        <v>0</v>
      </c>
      <c r="AB58" s="131">
        <v>0</v>
      </c>
      <c r="AC58" s="199">
        <f>SUM(LARGE(V58:AB58,{1,2,3,4}))</f>
        <v>201</v>
      </c>
    </row>
    <row r="59" spans="1:29" s="11" customFormat="1" ht="12.75" customHeight="1">
      <c r="A59" s="399"/>
      <c r="B59" s="67">
        <v>216</v>
      </c>
      <c r="C59" s="414" t="s">
        <v>58</v>
      </c>
      <c r="D59" s="487" t="s">
        <v>59</v>
      </c>
      <c r="E59" s="414" t="s">
        <v>62</v>
      </c>
      <c r="F59" s="158"/>
      <c r="G59" s="392"/>
      <c r="H59" s="220"/>
      <c r="I59" s="10">
        <v>0</v>
      </c>
      <c r="J59" s="10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99">
        <f>SUM(LARGE(I59:O59,{1,2,3,4}))</f>
        <v>0</v>
      </c>
      <c r="R59" s="314">
        <v>248</v>
      </c>
      <c r="S59" s="490" t="s">
        <v>143</v>
      </c>
      <c r="T59" s="490" t="s">
        <v>145</v>
      </c>
      <c r="U59" s="413" t="s">
        <v>822</v>
      </c>
      <c r="V59" s="322">
        <v>37</v>
      </c>
      <c r="W59" s="501">
        <v>0</v>
      </c>
      <c r="X59" s="177">
        <v>51</v>
      </c>
      <c r="Y59" s="502">
        <v>43</v>
      </c>
      <c r="Z59" s="322">
        <v>44</v>
      </c>
      <c r="AA59" s="131">
        <v>57</v>
      </c>
      <c r="AB59" s="131">
        <v>0</v>
      </c>
      <c r="AC59" s="199">
        <f>SUM(LARGE(V59:AB59,{1,2,3,4}))</f>
        <v>195</v>
      </c>
    </row>
    <row r="60" spans="2:29" s="336" customFormat="1" ht="16.5" customHeight="1">
      <c r="B60" s="67">
        <v>218</v>
      </c>
      <c r="C60" s="414" t="s">
        <v>535</v>
      </c>
      <c r="D60" s="487" t="s">
        <v>304</v>
      </c>
      <c r="E60" s="414" t="s">
        <v>133</v>
      </c>
      <c r="F60" s="158"/>
      <c r="G60" s="392"/>
      <c r="H60" s="220"/>
      <c r="I60" s="10">
        <v>0</v>
      </c>
      <c r="J60" s="10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99">
        <f>SUM(LARGE(I60:O60,{1,2,3,4}))</f>
        <v>0</v>
      </c>
      <c r="R60" s="416">
        <v>208</v>
      </c>
      <c r="S60" s="419" t="s">
        <v>56</v>
      </c>
      <c r="T60" s="419" t="s">
        <v>57</v>
      </c>
      <c r="U60" s="419" t="s">
        <v>62</v>
      </c>
      <c r="V60" s="500">
        <v>34</v>
      </c>
      <c r="W60" s="501">
        <v>0</v>
      </c>
      <c r="X60" s="322">
        <v>42</v>
      </c>
      <c r="Y60" s="131">
        <v>63</v>
      </c>
      <c r="Z60" s="502">
        <v>0</v>
      </c>
      <c r="AA60" s="131">
        <v>54</v>
      </c>
      <c r="AB60" s="131">
        <v>0</v>
      </c>
      <c r="AC60" s="199">
        <f>SUM(LARGE(V60:AB60,{1,2,3,4}))</f>
        <v>193</v>
      </c>
    </row>
    <row r="61" spans="2:29" s="336" customFormat="1" ht="18" customHeight="1">
      <c r="B61" s="67">
        <v>219</v>
      </c>
      <c r="C61" s="414" t="s">
        <v>140</v>
      </c>
      <c r="D61" s="487" t="s">
        <v>536</v>
      </c>
      <c r="E61" s="414" t="s">
        <v>68</v>
      </c>
      <c r="F61" s="158"/>
      <c r="G61" s="392"/>
      <c r="H61" s="220"/>
      <c r="I61" s="131">
        <v>97</v>
      </c>
      <c r="J61" s="322">
        <v>0</v>
      </c>
      <c r="K61" s="131">
        <v>93</v>
      </c>
      <c r="L61" s="131">
        <v>92</v>
      </c>
      <c r="M61" s="131">
        <v>93</v>
      </c>
      <c r="N61" s="322">
        <v>0</v>
      </c>
      <c r="O61" s="131">
        <v>0</v>
      </c>
      <c r="P61" s="199">
        <f>SUM(LARGE(I61:O61,{1,2,3,4}))</f>
        <v>375</v>
      </c>
      <c r="R61" s="314">
        <v>212</v>
      </c>
      <c r="S61" s="414" t="s">
        <v>256</v>
      </c>
      <c r="T61" s="414" t="s">
        <v>257</v>
      </c>
      <c r="U61" s="414" t="s">
        <v>62</v>
      </c>
      <c r="V61" s="131">
        <v>69</v>
      </c>
      <c r="W61" s="10">
        <v>0</v>
      </c>
      <c r="X61" s="177">
        <v>50</v>
      </c>
      <c r="Y61" s="131">
        <v>0</v>
      </c>
      <c r="Z61" s="131">
        <v>0</v>
      </c>
      <c r="AA61" s="131">
        <v>73</v>
      </c>
      <c r="AB61" s="131">
        <v>0</v>
      </c>
      <c r="AC61" s="199">
        <f>SUM(LARGE(V61:AB61,{1,2,3,4}))</f>
        <v>192</v>
      </c>
    </row>
    <row r="62" spans="1:29" s="11" customFormat="1" ht="12.75" customHeight="1">
      <c r="A62" s="399"/>
      <c r="B62" s="67">
        <v>220</v>
      </c>
      <c r="C62" s="414" t="s">
        <v>278</v>
      </c>
      <c r="D62" s="414" t="s">
        <v>279</v>
      </c>
      <c r="E62" s="414" t="s">
        <v>69</v>
      </c>
      <c r="F62" s="158"/>
      <c r="G62" s="392"/>
      <c r="H62" s="220"/>
      <c r="I62" s="131">
        <v>57</v>
      </c>
      <c r="J62" s="322">
        <v>0</v>
      </c>
      <c r="K62" s="131">
        <v>60</v>
      </c>
      <c r="L62" s="131">
        <v>64</v>
      </c>
      <c r="M62" s="131">
        <v>55</v>
      </c>
      <c r="N62" s="131">
        <v>0</v>
      </c>
      <c r="O62" s="131">
        <v>0</v>
      </c>
      <c r="P62" s="199">
        <f>SUM(LARGE(I62:O62,{1,2,3,4}))</f>
        <v>236</v>
      </c>
      <c r="R62" s="357">
        <v>278</v>
      </c>
      <c r="S62" s="305" t="s">
        <v>91</v>
      </c>
      <c r="T62" s="305" t="s">
        <v>92</v>
      </c>
      <c r="U62" s="305" t="s">
        <v>705</v>
      </c>
      <c r="V62" s="500">
        <v>32</v>
      </c>
      <c r="W62" s="500">
        <v>0</v>
      </c>
      <c r="X62" s="322">
        <v>43</v>
      </c>
      <c r="Y62" s="131">
        <v>44</v>
      </c>
      <c r="Z62" s="177">
        <v>46</v>
      </c>
      <c r="AA62" s="131">
        <v>56</v>
      </c>
      <c r="AB62" s="131">
        <v>0</v>
      </c>
      <c r="AC62" s="199">
        <f>SUM(LARGE(V62:AB62,{1,2,3,4}))</f>
        <v>189</v>
      </c>
    </row>
    <row r="63" spans="1:29" s="11" customFormat="1" ht="15" customHeight="1">
      <c r="A63" s="399"/>
      <c r="B63" s="586">
        <v>221</v>
      </c>
      <c r="C63" s="414" t="s">
        <v>76</v>
      </c>
      <c r="D63" s="414" t="s">
        <v>289</v>
      </c>
      <c r="E63" s="414" t="s">
        <v>133</v>
      </c>
      <c r="F63" s="233"/>
      <c r="G63" s="392"/>
      <c r="H63" s="220"/>
      <c r="I63" s="322">
        <v>0</v>
      </c>
      <c r="J63" s="322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99">
        <f>SUM(LARGE(I63:O63,{1,2,3,4}))</f>
        <v>0</v>
      </c>
      <c r="R63" s="314">
        <v>273</v>
      </c>
      <c r="S63" s="414" t="s">
        <v>719</v>
      </c>
      <c r="T63" s="414" t="s">
        <v>720</v>
      </c>
      <c r="U63" s="414" t="s">
        <v>723</v>
      </c>
      <c r="V63" s="322">
        <v>39</v>
      </c>
      <c r="W63" s="322">
        <v>0</v>
      </c>
      <c r="X63" s="177">
        <v>46</v>
      </c>
      <c r="Y63" s="131">
        <v>47</v>
      </c>
      <c r="Z63" s="177">
        <v>51</v>
      </c>
      <c r="AA63" s="131">
        <v>0</v>
      </c>
      <c r="AB63" s="131">
        <v>0</v>
      </c>
      <c r="AC63" s="199">
        <f>SUM(LARGE(V63:AB63,{1,2,3,4}))</f>
        <v>183</v>
      </c>
    </row>
    <row r="64" spans="1:29" s="11" customFormat="1" ht="12.75" customHeight="1">
      <c r="A64" s="399"/>
      <c r="B64" s="67">
        <v>223</v>
      </c>
      <c r="C64" s="414" t="s">
        <v>541</v>
      </c>
      <c r="D64" s="414" t="s">
        <v>71</v>
      </c>
      <c r="E64" s="414" t="s">
        <v>69</v>
      </c>
      <c r="F64" s="158"/>
      <c r="G64" s="392"/>
      <c r="H64" s="220"/>
      <c r="I64" s="131">
        <v>86</v>
      </c>
      <c r="J64" s="10">
        <v>0</v>
      </c>
      <c r="K64" s="131">
        <v>0</v>
      </c>
      <c r="L64" s="502">
        <v>49</v>
      </c>
      <c r="M64" s="131">
        <v>0</v>
      </c>
      <c r="N64" s="131">
        <v>0</v>
      </c>
      <c r="O64" s="131">
        <v>0</v>
      </c>
      <c r="P64" s="199">
        <f>SUM(LARGE(I64:O64,{1,2,3,4}))</f>
        <v>135</v>
      </c>
      <c r="R64" s="357">
        <v>293</v>
      </c>
      <c r="S64" s="380" t="s">
        <v>942</v>
      </c>
      <c r="T64" s="380" t="s">
        <v>931</v>
      </c>
      <c r="U64" s="380" t="s">
        <v>74</v>
      </c>
      <c r="V64" s="322">
        <v>0</v>
      </c>
      <c r="W64" s="322">
        <v>0</v>
      </c>
      <c r="X64" s="131">
        <v>0</v>
      </c>
      <c r="Y64" s="131">
        <v>89</v>
      </c>
      <c r="Z64" s="131">
        <v>0</v>
      </c>
      <c r="AA64" s="131">
        <v>90</v>
      </c>
      <c r="AB64" s="131">
        <v>0</v>
      </c>
      <c r="AC64" s="199">
        <f>SUM(LARGE(V64:AB64,{1,2,3,4}))</f>
        <v>179</v>
      </c>
    </row>
    <row r="65" spans="1:29" s="11" customFormat="1" ht="15.75" customHeight="1">
      <c r="A65" s="399"/>
      <c r="B65" s="67">
        <v>225</v>
      </c>
      <c r="C65" s="414" t="s">
        <v>251</v>
      </c>
      <c r="D65" s="414" t="s">
        <v>166</v>
      </c>
      <c r="E65" s="414" t="s">
        <v>282</v>
      </c>
      <c r="F65" s="158"/>
      <c r="G65" s="393"/>
      <c r="H65" s="225"/>
      <c r="I65" s="131">
        <v>56</v>
      </c>
      <c r="J65" s="10">
        <v>0</v>
      </c>
      <c r="K65" s="131">
        <v>54</v>
      </c>
      <c r="L65" s="131">
        <v>0</v>
      </c>
      <c r="M65" s="131">
        <v>0</v>
      </c>
      <c r="N65" s="131">
        <v>0</v>
      </c>
      <c r="O65" s="131">
        <v>0</v>
      </c>
      <c r="P65" s="199">
        <f>SUM(LARGE(I65:O65,{1,2,3,4}))</f>
        <v>110</v>
      </c>
      <c r="R65" s="314">
        <v>286</v>
      </c>
      <c r="S65" s="414" t="s">
        <v>803</v>
      </c>
      <c r="T65" s="414" t="s">
        <v>147</v>
      </c>
      <c r="U65" s="414" t="s">
        <v>802</v>
      </c>
      <c r="V65" s="177">
        <v>47</v>
      </c>
      <c r="W65" s="322">
        <v>0</v>
      </c>
      <c r="X65" s="322">
        <v>38</v>
      </c>
      <c r="Y65" s="131">
        <v>41</v>
      </c>
      <c r="Z65" s="177">
        <v>52</v>
      </c>
      <c r="AA65" s="322">
        <v>0</v>
      </c>
      <c r="AB65" s="131">
        <v>0</v>
      </c>
      <c r="AC65" s="199">
        <f>SUM(LARGE(V65:AB65,{1,2,3,4}))</f>
        <v>178</v>
      </c>
    </row>
    <row r="66" spans="1:29" s="11" customFormat="1" ht="15" customHeight="1">
      <c r="A66" s="399"/>
      <c r="B66" s="67">
        <v>229</v>
      </c>
      <c r="C66" s="414" t="s">
        <v>70</v>
      </c>
      <c r="D66" s="487" t="s">
        <v>71</v>
      </c>
      <c r="E66" s="414" t="s">
        <v>588</v>
      </c>
      <c r="F66" s="158"/>
      <c r="G66" s="392"/>
      <c r="H66" s="220"/>
      <c r="I66" s="322">
        <v>0</v>
      </c>
      <c r="J66" s="322">
        <v>0</v>
      </c>
      <c r="K66" s="131">
        <v>0</v>
      </c>
      <c r="L66" s="131">
        <v>0</v>
      </c>
      <c r="M66" s="131">
        <v>0</v>
      </c>
      <c r="N66" s="322">
        <v>0</v>
      </c>
      <c r="O66" s="131">
        <v>0</v>
      </c>
      <c r="P66" s="199">
        <f>SUM(LARGE(I66:O66,{1,2,3,4}))</f>
        <v>0</v>
      </c>
      <c r="R66" s="314">
        <v>201</v>
      </c>
      <c r="S66" s="414" t="s">
        <v>64</v>
      </c>
      <c r="T66" s="414" t="s">
        <v>65</v>
      </c>
      <c r="U66" s="414" t="s">
        <v>499</v>
      </c>
      <c r="V66" s="177">
        <v>46</v>
      </c>
      <c r="W66" s="10">
        <v>0</v>
      </c>
      <c r="X66" s="322">
        <v>41</v>
      </c>
      <c r="Y66" s="502">
        <v>45</v>
      </c>
      <c r="Z66" s="131">
        <v>43</v>
      </c>
      <c r="AA66" s="131">
        <v>0</v>
      </c>
      <c r="AB66" s="131">
        <v>0</v>
      </c>
      <c r="AC66" s="199">
        <f>SUM(LARGE(V66:AB66,{1,2,3,4}))</f>
        <v>175</v>
      </c>
    </row>
    <row r="67" spans="2:29" s="336" customFormat="1" ht="16.5" customHeight="1">
      <c r="B67" s="67">
        <v>230</v>
      </c>
      <c r="C67" s="414" t="s">
        <v>345</v>
      </c>
      <c r="D67" s="487" t="s">
        <v>136</v>
      </c>
      <c r="E67" s="414" t="s">
        <v>69</v>
      </c>
      <c r="F67" s="158"/>
      <c r="G67" s="392"/>
      <c r="H67" s="220"/>
      <c r="I67" s="322">
        <v>44</v>
      </c>
      <c r="J67" s="10">
        <v>0</v>
      </c>
      <c r="K67" s="131">
        <v>0</v>
      </c>
      <c r="L67" s="131">
        <v>57</v>
      </c>
      <c r="M67" s="131">
        <v>0</v>
      </c>
      <c r="N67" s="131">
        <v>0</v>
      </c>
      <c r="O67" s="131">
        <v>0</v>
      </c>
      <c r="P67" s="199">
        <f>SUM(LARGE(I67:O67,{1,2,3,4}))</f>
        <v>101</v>
      </c>
      <c r="R67" s="357">
        <v>287</v>
      </c>
      <c r="S67" s="419" t="s">
        <v>151</v>
      </c>
      <c r="T67" s="419" t="s">
        <v>804</v>
      </c>
      <c r="U67" s="419" t="s">
        <v>802</v>
      </c>
      <c r="V67" s="500">
        <v>31</v>
      </c>
      <c r="W67" s="322">
        <v>0</v>
      </c>
      <c r="X67" s="322">
        <v>37</v>
      </c>
      <c r="Y67" s="131">
        <v>64</v>
      </c>
      <c r="Z67" s="131">
        <v>41</v>
      </c>
      <c r="AA67" s="131">
        <v>0</v>
      </c>
      <c r="AB67" s="131">
        <v>0</v>
      </c>
      <c r="AC67" s="199">
        <f>SUM(LARGE(V67:AB67,{1,2,3,4}))</f>
        <v>173</v>
      </c>
    </row>
    <row r="68" spans="2:29" s="336" customFormat="1" ht="18" customHeight="1">
      <c r="B68" s="67">
        <v>233</v>
      </c>
      <c r="C68" s="414" t="s">
        <v>70</v>
      </c>
      <c r="D68" s="487" t="s">
        <v>71</v>
      </c>
      <c r="E68" s="414" t="s">
        <v>588</v>
      </c>
      <c r="F68" s="158"/>
      <c r="G68" s="392"/>
      <c r="H68" s="220"/>
      <c r="I68" s="131">
        <v>75</v>
      </c>
      <c r="J68" s="322">
        <v>0</v>
      </c>
      <c r="K68" s="131">
        <v>0</v>
      </c>
      <c r="L68" s="131">
        <v>0</v>
      </c>
      <c r="M68" s="131">
        <v>0</v>
      </c>
      <c r="N68" s="322">
        <v>0</v>
      </c>
      <c r="O68" s="131">
        <v>0</v>
      </c>
      <c r="P68" s="199">
        <f>SUM(LARGE(I68:O68,{1,2,3,4}))</f>
        <v>75</v>
      </c>
      <c r="R68" s="314">
        <v>284</v>
      </c>
      <c r="S68" s="414" t="s">
        <v>124</v>
      </c>
      <c r="T68" s="414" t="s">
        <v>125</v>
      </c>
      <c r="U68" s="413" t="s">
        <v>790</v>
      </c>
      <c r="V68" s="322">
        <v>43</v>
      </c>
      <c r="W68" s="322">
        <v>0</v>
      </c>
      <c r="X68" s="322">
        <v>44</v>
      </c>
      <c r="Y68" s="131">
        <v>42</v>
      </c>
      <c r="Z68" s="322">
        <v>41</v>
      </c>
      <c r="AA68" s="131">
        <v>0</v>
      </c>
      <c r="AB68" s="131">
        <v>0</v>
      </c>
      <c r="AC68" s="199">
        <f>SUM(LARGE(V68:AB68,{1,2,3,4}))</f>
        <v>170</v>
      </c>
    </row>
    <row r="69" spans="2:29" s="336" customFormat="1" ht="24" customHeight="1">
      <c r="B69" s="67">
        <v>236</v>
      </c>
      <c r="C69" s="414" t="s">
        <v>481</v>
      </c>
      <c r="D69" s="414" t="s">
        <v>371</v>
      </c>
      <c r="E69" s="414" t="s">
        <v>62</v>
      </c>
      <c r="F69" s="158"/>
      <c r="G69" s="392"/>
      <c r="H69" s="220"/>
      <c r="I69" s="131">
        <v>85</v>
      </c>
      <c r="J69" s="322">
        <v>0</v>
      </c>
      <c r="K69" s="131">
        <v>84</v>
      </c>
      <c r="L69" s="131">
        <v>82</v>
      </c>
      <c r="M69" s="131">
        <v>91</v>
      </c>
      <c r="N69" s="131">
        <v>0</v>
      </c>
      <c r="O69" s="131">
        <v>0</v>
      </c>
      <c r="P69" s="199">
        <f>SUM(LARGE(I69:O69,{1,2,3,4}))</f>
        <v>342</v>
      </c>
      <c r="R69" s="314">
        <v>274</v>
      </c>
      <c r="S69" s="517" t="s">
        <v>867</v>
      </c>
      <c r="T69" s="368" t="s">
        <v>75</v>
      </c>
      <c r="U69" s="368" t="s">
        <v>69</v>
      </c>
      <c r="V69" s="131">
        <v>72</v>
      </c>
      <c r="W69" s="322">
        <v>0</v>
      </c>
      <c r="X69" s="131">
        <v>0</v>
      </c>
      <c r="Y69" s="131">
        <v>83</v>
      </c>
      <c r="Z69" s="131">
        <v>0</v>
      </c>
      <c r="AA69" s="131">
        <v>0</v>
      </c>
      <c r="AB69" s="131">
        <v>0</v>
      </c>
      <c r="AC69" s="199">
        <f>SUM(LARGE(V69:AB69,{1,2,3,4}))</f>
        <v>155</v>
      </c>
    </row>
    <row r="70" spans="2:29" s="336" customFormat="1" ht="12.75" customHeight="1">
      <c r="B70" s="67">
        <v>237</v>
      </c>
      <c r="C70" s="414" t="s">
        <v>109</v>
      </c>
      <c r="D70" s="414" t="s">
        <v>327</v>
      </c>
      <c r="E70" s="414" t="s">
        <v>478</v>
      </c>
      <c r="F70" s="158"/>
      <c r="G70" s="417"/>
      <c r="H70" s="388"/>
      <c r="I70" s="322">
        <v>39</v>
      </c>
      <c r="J70" s="322">
        <v>0</v>
      </c>
      <c r="K70" s="177">
        <v>52</v>
      </c>
      <c r="L70" s="131">
        <v>0</v>
      </c>
      <c r="M70" s="131">
        <v>40</v>
      </c>
      <c r="N70" s="131">
        <v>0</v>
      </c>
      <c r="O70" s="131">
        <v>0</v>
      </c>
      <c r="P70" s="199">
        <f>SUM(LARGE(I70:O70,{1,2,3,4}))</f>
        <v>131</v>
      </c>
      <c r="R70" s="314">
        <v>223</v>
      </c>
      <c r="S70" s="414" t="s">
        <v>541</v>
      </c>
      <c r="T70" s="414" t="s">
        <v>71</v>
      </c>
      <c r="U70" s="414" t="s">
        <v>69</v>
      </c>
      <c r="V70" s="131">
        <v>86</v>
      </c>
      <c r="W70" s="10">
        <v>0</v>
      </c>
      <c r="X70" s="131">
        <v>0</v>
      </c>
      <c r="Y70" s="502">
        <v>49</v>
      </c>
      <c r="Z70" s="131">
        <v>0</v>
      </c>
      <c r="AA70" s="131">
        <v>0</v>
      </c>
      <c r="AB70" s="131">
        <v>0</v>
      </c>
      <c r="AC70" s="199">
        <f>SUM(LARGE(V70:AB70,{1,2,3,4}))</f>
        <v>135</v>
      </c>
    </row>
    <row r="71" spans="2:29" s="336" customFormat="1" ht="13.5" customHeight="1">
      <c r="B71" s="67">
        <v>238</v>
      </c>
      <c r="C71" s="414" t="s">
        <v>72</v>
      </c>
      <c r="D71" s="414" t="s">
        <v>474</v>
      </c>
      <c r="E71" s="414" t="s">
        <v>62</v>
      </c>
      <c r="F71" s="158"/>
      <c r="G71" s="392"/>
      <c r="H71" s="220"/>
      <c r="I71" s="131">
        <v>62</v>
      </c>
      <c r="J71" s="322">
        <v>0</v>
      </c>
      <c r="K71" s="131">
        <v>63</v>
      </c>
      <c r="L71" s="131">
        <v>55</v>
      </c>
      <c r="M71" s="131">
        <v>74</v>
      </c>
      <c r="N71" s="131">
        <v>0</v>
      </c>
      <c r="O71" s="131">
        <v>0</v>
      </c>
      <c r="P71" s="199">
        <f>SUM(LARGE(I71:O71,{1,2,3,4}))</f>
        <v>254</v>
      </c>
      <c r="R71" s="357">
        <v>280</v>
      </c>
      <c r="S71" s="305" t="s">
        <v>565</v>
      </c>
      <c r="T71" s="305" t="s">
        <v>71</v>
      </c>
      <c r="U71" s="305" t="s">
        <v>705</v>
      </c>
      <c r="V71" s="500">
        <v>35</v>
      </c>
      <c r="W71" s="500">
        <v>0</v>
      </c>
      <c r="X71" s="502">
        <v>0</v>
      </c>
      <c r="Y71" s="177">
        <v>50</v>
      </c>
      <c r="Z71" s="177">
        <v>48</v>
      </c>
      <c r="AA71" s="500">
        <v>0</v>
      </c>
      <c r="AB71" s="131">
        <v>0</v>
      </c>
      <c r="AC71" s="199">
        <f>SUM(LARGE(V71:AB71,{1,2,3,4}))</f>
        <v>133</v>
      </c>
    </row>
    <row r="72" spans="2:29" s="336" customFormat="1" ht="15" customHeight="1">
      <c r="B72" s="164">
        <v>243</v>
      </c>
      <c r="C72" s="414" t="s">
        <v>637</v>
      </c>
      <c r="D72" s="414" t="s">
        <v>276</v>
      </c>
      <c r="E72" s="413" t="s">
        <v>822</v>
      </c>
      <c r="F72" s="158"/>
      <c r="G72" s="417"/>
      <c r="H72" s="388"/>
      <c r="I72" s="177">
        <v>52</v>
      </c>
      <c r="J72" s="10">
        <v>0</v>
      </c>
      <c r="K72" s="131">
        <v>0</v>
      </c>
      <c r="L72" s="131">
        <v>0</v>
      </c>
      <c r="M72" s="131">
        <v>61</v>
      </c>
      <c r="N72" s="131">
        <v>0</v>
      </c>
      <c r="O72" s="131">
        <v>0</v>
      </c>
      <c r="P72" s="199">
        <f>SUM(LARGE(I72:O72,{1,2,3,4}))</f>
        <v>113</v>
      </c>
      <c r="R72" s="314">
        <v>237</v>
      </c>
      <c r="S72" s="414" t="s">
        <v>109</v>
      </c>
      <c r="T72" s="414" t="s">
        <v>327</v>
      </c>
      <c r="U72" s="414" t="s">
        <v>478</v>
      </c>
      <c r="V72" s="322">
        <v>39</v>
      </c>
      <c r="W72" s="322">
        <v>0</v>
      </c>
      <c r="X72" s="177">
        <v>52</v>
      </c>
      <c r="Y72" s="131">
        <v>0</v>
      </c>
      <c r="Z72" s="131">
        <v>40</v>
      </c>
      <c r="AA72" s="131">
        <v>0</v>
      </c>
      <c r="AB72" s="131">
        <v>0</v>
      </c>
      <c r="AC72" s="199">
        <f>SUM(LARGE(V72:AB72,{1,2,3,4}))</f>
        <v>131</v>
      </c>
    </row>
    <row r="73" spans="2:29" s="399" customFormat="1" ht="16.5" customHeight="1">
      <c r="B73" s="586">
        <v>244</v>
      </c>
      <c r="C73" s="414" t="s">
        <v>64</v>
      </c>
      <c r="D73" s="414" t="s">
        <v>273</v>
      </c>
      <c r="E73" s="487" t="s">
        <v>635</v>
      </c>
      <c r="F73" s="158"/>
      <c r="G73" s="392"/>
      <c r="H73" s="220"/>
      <c r="I73" s="322">
        <v>40</v>
      </c>
      <c r="J73" s="322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99">
        <f>SUM(LARGE(I73:O73,{1,2,3,4}))</f>
        <v>40</v>
      </c>
      <c r="R73" s="314">
        <v>245</v>
      </c>
      <c r="S73" s="414" t="s">
        <v>271</v>
      </c>
      <c r="T73" s="414" t="s">
        <v>272</v>
      </c>
      <c r="U73" s="487" t="s">
        <v>635</v>
      </c>
      <c r="V73" s="131">
        <v>67</v>
      </c>
      <c r="W73" s="10">
        <v>0</v>
      </c>
      <c r="X73" s="131">
        <v>0</v>
      </c>
      <c r="Y73" s="131">
        <v>63</v>
      </c>
      <c r="Z73" s="131">
        <v>0</v>
      </c>
      <c r="AA73" s="131">
        <v>0</v>
      </c>
      <c r="AB73" s="131">
        <v>0</v>
      </c>
      <c r="AC73" s="199">
        <f>SUM(LARGE(V73:AB73,{1,2,3,4}))</f>
        <v>130</v>
      </c>
    </row>
    <row r="74" spans="1:29" s="11" customFormat="1" ht="12.75" customHeight="1">
      <c r="A74" s="399"/>
      <c r="B74" s="67">
        <v>245</v>
      </c>
      <c r="C74" s="414" t="s">
        <v>271</v>
      </c>
      <c r="D74" s="414" t="s">
        <v>272</v>
      </c>
      <c r="E74" s="487" t="s">
        <v>635</v>
      </c>
      <c r="F74" s="158"/>
      <c r="G74" s="392"/>
      <c r="H74" s="220"/>
      <c r="I74" s="131">
        <v>67</v>
      </c>
      <c r="J74" s="10">
        <v>0</v>
      </c>
      <c r="K74" s="131">
        <v>0</v>
      </c>
      <c r="L74" s="131">
        <v>63</v>
      </c>
      <c r="M74" s="131">
        <v>0</v>
      </c>
      <c r="N74" s="131">
        <v>0</v>
      </c>
      <c r="O74" s="131">
        <v>0</v>
      </c>
      <c r="P74" s="199">
        <f>SUM(LARGE(I74:O74,{1,2,3,4}))</f>
        <v>130</v>
      </c>
      <c r="R74" s="412">
        <v>243</v>
      </c>
      <c r="S74" s="414" t="s">
        <v>637</v>
      </c>
      <c r="T74" s="414" t="s">
        <v>276</v>
      </c>
      <c r="U74" s="487" t="s">
        <v>635</v>
      </c>
      <c r="V74" s="177">
        <v>52</v>
      </c>
      <c r="W74" s="10">
        <v>0</v>
      </c>
      <c r="X74" s="131">
        <v>0</v>
      </c>
      <c r="Y74" s="131">
        <v>0</v>
      </c>
      <c r="Z74" s="131">
        <v>61</v>
      </c>
      <c r="AA74" s="131">
        <v>0</v>
      </c>
      <c r="AB74" s="131">
        <v>0</v>
      </c>
      <c r="AC74" s="199">
        <f>SUM(LARGE(V74:AB74,{1,2,3,4}))</f>
        <v>113</v>
      </c>
    </row>
    <row r="75" spans="1:29" s="11" customFormat="1" ht="12.75" customHeight="1">
      <c r="A75" s="399"/>
      <c r="B75" s="67">
        <v>246</v>
      </c>
      <c r="C75" s="414" t="s">
        <v>274</v>
      </c>
      <c r="D75" s="414" t="s">
        <v>275</v>
      </c>
      <c r="E75" s="487" t="s">
        <v>635</v>
      </c>
      <c r="F75" s="158"/>
      <c r="G75" s="392"/>
      <c r="H75" s="220"/>
      <c r="I75" s="131">
        <v>80</v>
      </c>
      <c r="J75" s="322">
        <v>0</v>
      </c>
      <c r="K75" s="131">
        <v>76</v>
      </c>
      <c r="L75" s="131">
        <v>75</v>
      </c>
      <c r="M75" s="131">
        <v>73</v>
      </c>
      <c r="N75" s="322">
        <v>0</v>
      </c>
      <c r="O75" s="131">
        <v>0</v>
      </c>
      <c r="P75" s="199">
        <f>SUM(LARGE(I75:O75,{1,2,3,4}))</f>
        <v>304</v>
      </c>
      <c r="R75" s="314">
        <v>215</v>
      </c>
      <c r="S75" s="414" t="s">
        <v>281</v>
      </c>
      <c r="T75" s="487" t="s">
        <v>131</v>
      </c>
      <c r="U75" s="414" t="s">
        <v>499</v>
      </c>
      <c r="V75" s="177">
        <v>48</v>
      </c>
      <c r="W75" s="10">
        <v>0</v>
      </c>
      <c r="X75" s="131">
        <v>62</v>
      </c>
      <c r="Y75" s="131">
        <v>0</v>
      </c>
      <c r="Z75" s="131">
        <v>0</v>
      </c>
      <c r="AA75" s="131">
        <v>0</v>
      </c>
      <c r="AB75" s="502">
        <v>0</v>
      </c>
      <c r="AC75" s="199">
        <f>SUM(LARGE(V75:AB75,{1,2,3,4}))</f>
        <v>110</v>
      </c>
    </row>
    <row r="76" spans="2:29" s="336" customFormat="1" ht="14.25" customHeight="1">
      <c r="B76" s="67">
        <v>246</v>
      </c>
      <c r="C76" s="414" t="s">
        <v>274</v>
      </c>
      <c r="D76" s="414" t="s">
        <v>275</v>
      </c>
      <c r="E76" s="487" t="s">
        <v>635</v>
      </c>
      <c r="F76" s="158"/>
      <c r="G76" s="392"/>
      <c r="H76" s="220"/>
      <c r="I76" s="322">
        <v>0</v>
      </c>
      <c r="J76" s="322">
        <v>0</v>
      </c>
      <c r="K76" s="131">
        <v>76</v>
      </c>
      <c r="L76" s="131">
        <v>75</v>
      </c>
      <c r="M76" s="131">
        <v>73</v>
      </c>
      <c r="N76" s="131">
        <v>0</v>
      </c>
      <c r="O76" s="131">
        <v>0</v>
      </c>
      <c r="P76" s="199">
        <f>SUM(LARGE(I76:O76,{1,2,3,4}))</f>
        <v>224</v>
      </c>
      <c r="R76" s="314">
        <v>225</v>
      </c>
      <c r="S76" s="414" t="s">
        <v>251</v>
      </c>
      <c r="T76" s="414" t="s">
        <v>166</v>
      </c>
      <c r="U76" s="414" t="s">
        <v>282</v>
      </c>
      <c r="V76" s="131">
        <v>56</v>
      </c>
      <c r="W76" s="10">
        <v>0</v>
      </c>
      <c r="X76" s="131">
        <v>54</v>
      </c>
      <c r="Y76" s="131">
        <v>0</v>
      </c>
      <c r="Z76" s="131">
        <v>0</v>
      </c>
      <c r="AA76" s="131">
        <v>0</v>
      </c>
      <c r="AB76" s="131">
        <v>0</v>
      </c>
      <c r="AC76" s="199">
        <f>SUM(LARGE(V76:AB76,{1,2,3,4}))</f>
        <v>110</v>
      </c>
    </row>
    <row r="77" spans="1:29" s="168" customFormat="1" ht="15.75" customHeight="1">
      <c r="A77" s="399"/>
      <c r="B77" s="67">
        <v>246</v>
      </c>
      <c r="C77" s="414"/>
      <c r="D77" s="414"/>
      <c r="E77" s="414"/>
      <c r="F77" s="233"/>
      <c r="G77" s="392"/>
      <c r="H77" s="220"/>
      <c r="I77" s="322">
        <v>0</v>
      </c>
      <c r="J77" s="10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99">
        <f>SUM(LARGE(I77:O77,{1,2,3,4}))</f>
        <v>0</v>
      </c>
      <c r="R77" s="314">
        <v>230</v>
      </c>
      <c r="S77" s="414" t="s">
        <v>345</v>
      </c>
      <c r="T77" s="487" t="s">
        <v>136</v>
      </c>
      <c r="U77" s="414" t="s">
        <v>69</v>
      </c>
      <c r="V77" s="322">
        <v>44</v>
      </c>
      <c r="W77" s="10">
        <v>0</v>
      </c>
      <c r="X77" s="131">
        <v>0</v>
      </c>
      <c r="Y77" s="131">
        <v>57</v>
      </c>
      <c r="Z77" s="131">
        <v>0</v>
      </c>
      <c r="AA77" s="131">
        <v>0</v>
      </c>
      <c r="AB77" s="131">
        <v>0</v>
      </c>
      <c r="AC77" s="199">
        <f>SUM(LARGE(V77:AB77,{1,2,3,4}))</f>
        <v>101</v>
      </c>
    </row>
    <row r="78" spans="1:29" s="168" customFormat="1" ht="15" customHeight="1">
      <c r="A78" s="399"/>
      <c r="B78" s="586">
        <v>251</v>
      </c>
      <c r="C78" s="490" t="s">
        <v>72</v>
      </c>
      <c r="D78" s="490" t="s">
        <v>668</v>
      </c>
      <c r="F78" s="158"/>
      <c r="G78" s="392"/>
      <c r="H78" s="220"/>
      <c r="I78" s="131">
        <v>54</v>
      </c>
      <c r="J78" s="322">
        <v>0</v>
      </c>
      <c r="K78" s="177">
        <v>49</v>
      </c>
      <c r="L78" s="10">
        <v>53</v>
      </c>
      <c r="M78" s="177">
        <v>49</v>
      </c>
      <c r="N78" s="322">
        <v>0</v>
      </c>
      <c r="O78" s="131">
        <v>0</v>
      </c>
      <c r="P78" s="199">
        <f>SUM(LARGE(I78:O78,{1,2,3,4}))</f>
        <v>205</v>
      </c>
      <c r="R78" s="314">
        <v>266</v>
      </c>
      <c r="S78" s="414" t="s">
        <v>766</v>
      </c>
      <c r="T78" s="414" t="s">
        <v>884</v>
      </c>
      <c r="U78" s="368" t="s">
        <v>74</v>
      </c>
      <c r="V78" s="10">
        <v>0</v>
      </c>
      <c r="W78" s="10">
        <v>0</v>
      </c>
      <c r="X78" s="322">
        <v>45</v>
      </c>
      <c r="Y78" s="131">
        <v>0</v>
      </c>
      <c r="Z78" s="131">
        <v>42</v>
      </c>
      <c r="AA78" s="131">
        <v>0</v>
      </c>
      <c r="AB78" s="131">
        <v>0</v>
      </c>
      <c r="AC78" s="199">
        <f>SUM(LARGE(V78:AB78,{1,2,3,4}))</f>
        <v>87</v>
      </c>
    </row>
    <row r="79" spans="1:29" s="168" customFormat="1" ht="15" customHeight="1">
      <c r="A79" s="399"/>
      <c r="B79" s="67">
        <v>257</v>
      </c>
      <c r="C79" s="414" t="s">
        <v>707</v>
      </c>
      <c r="D79" s="414" t="s">
        <v>708</v>
      </c>
      <c r="E79" s="414" t="s">
        <v>706</v>
      </c>
      <c r="F79" s="158"/>
      <c r="G79" s="392"/>
      <c r="H79" s="220"/>
      <c r="I79" s="10">
        <v>0</v>
      </c>
      <c r="J79" s="10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99">
        <f>SUM(LARGE(I79:O79,{1,2,3,4}))</f>
        <v>0</v>
      </c>
      <c r="R79" s="314">
        <v>206</v>
      </c>
      <c r="S79" s="414" t="s">
        <v>520</v>
      </c>
      <c r="T79" s="414" t="s">
        <v>521</v>
      </c>
      <c r="U79" s="414" t="s">
        <v>499</v>
      </c>
      <c r="V79" s="322">
        <v>0</v>
      </c>
      <c r="W79" s="322">
        <v>0</v>
      </c>
      <c r="X79" s="500">
        <v>36</v>
      </c>
      <c r="Y79" s="131">
        <v>0</v>
      </c>
      <c r="Z79" s="131">
        <v>39</v>
      </c>
      <c r="AA79" s="131">
        <v>0</v>
      </c>
      <c r="AB79" s="131">
        <v>0</v>
      </c>
      <c r="AC79" s="199">
        <f>SUM(LARGE(V79:AB79,{1,2,3,4}))</f>
        <v>75</v>
      </c>
    </row>
    <row r="80" spans="1:29" s="11" customFormat="1" ht="12.75">
      <c r="A80" s="399"/>
      <c r="B80" s="67">
        <v>260</v>
      </c>
      <c r="C80" s="368" t="s">
        <v>80</v>
      </c>
      <c r="D80" s="368" t="s">
        <v>832</v>
      </c>
      <c r="E80" s="368" t="s">
        <v>702</v>
      </c>
      <c r="F80" s="158"/>
      <c r="G80" s="392"/>
      <c r="H80" s="220"/>
      <c r="I80" s="322">
        <v>30</v>
      </c>
      <c r="J80" s="322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99">
        <f>SUM(LARGE(I80:O80,{1,2,3,4}))</f>
        <v>30</v>
      </c>
      <c r="R80" s="314">
        <v>233</v>
      </c>
      <c r="S80" s="414" t="s">
        <v>70</v>
      </c>
      <c r="T80" s="487" t="s">
        <v>71</v>
      </c>
      <c r="U80" s="414" t="s">
        <v>588</v>
      </c>
      <c r="V80" s="131">
        <v>75</v>
      </c>
      <c r="W80" s="322">
        <v>0</v>
      </c>
      <c r="X80" s="131">
        <v>0</v>
      </c>
      <c r="Y80" s="131">
        <v>0</v>
      </c>
      <c r="Z80" s="131">
        <v>0</v>
      </c>
      <c r="AA80" s="322">
        <v>0</v>
      </c>
      <c r="AB80" s="131">
        <v>0</v>
      </c>
      <c r="AC80" s="199">
        <f>SUM(LARGE(V80:AB80,{1,2,3,4}))</f>
        <v>75</v>
      </c>
    </row>
    <row r="81" spans="1:29" s="168" customFormat="1" ht="16.5" customHeight="1">
      <c r="A81" s="399"/>
      <c r="B81" s="67">
        <v>261</v>
      </c>
      <c r="C81" s="368" t="s">
        <v>717</v>
      </c>
      <c r="D81" s="368" t="s">
        <v>833</v>
      </c>
      <c r="E81" s="368" t="s">
        <v>834</v>
      </c>
      <c r="F81" s="158"/>
      <c r="G81" s="392"/>
      <c r="H81" s="220"/>
      <c r="I81" s="131">
        <v>71</v>
      </c>
      <c r="J81" s="322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99">
        <f>SUM(LARGE(I81:O81,{1,2,3,4}))</f>
        <v>71</v>
      </c>
      <c r="R81" s="314">
        <v>261</v>
      </c>
      <c r="S81" s="368" t="s">
        <v>717</v>
      </c>
      <c r="T81" s="368" t="s">
        <v>833</v>
      </c>
      <c r="U81" s="368" t="s">
        <v>834</v>
      </c>
      <c r="V81" s="131">
        <v>71</v>
      </c>
      <c r="W81" s="322">
        <v>0</v>
      </c>
      <c r="X81" s="131">
        <v>0</v>
      </c>
      <c r="Y81" s="131">
        <v>0</v>
      </c>
      <c r="Z81" s="131">
        <v>0</v>
      </c>
      <c r="AA81" s="131">
        <v>0</v>
      </c>
      <c r="AB81" s="131">
        <v>0</v>
      </c>
      <c r="AC81" s="199">
        <f>SUM(LARGE(V81:AB81,{1,2,3,4}))</f>
        <v>71</v>
      </c>
    </row>
    <row r="82" spans="1:29" s="168" customFormat="1" ht="15.75" customHeight="1">
      <c r="A82" s="399"/>
      <c r="B82" s="67">
        <v>264</v>
      </c>
      <c r="C82" s="368" t="s">
        <v>152</v>
      </c>
      <c r="E82" s="368" t="s">
        <v>68</v>
      </c>
      <c r="F82" s="158"/>
      <c r="G82" s="392"/>
      <c r="H82" s="220"/>
      <c r="I82" s="131">
        <v>74</v>
      </c>
      <c r="J82" s="322">
        <v>0</v>
      </c>
      <c r="K82" s="131">
        <v>66</v>
      </c>
      <c r="L82" s="131">
        <v>72</v>
      </c>
      <c r="M82" s="131">
        <v>0</v>
      </c>
      <c r="N82" s="131">
        <v>0</v>
      </c>
      <c r="O82" s="131">
        <v>0</v>
      </c>
      <c r="P82" s="199">
        <f>SUM(LARGE(I82:O82,{1,2,3,4}))</f>
        <v>212</v>
      </c>
      <c r="R82" s="314">
        <v>288</v>
      </c>
      <c r="S82" s="414" t="s">
        <v>816</v>
      </c>
      <c r="T82" s="414" t="s">
        <v>324</v>
      </c>
      <c r="U82" s="413" t="s">
        <v>458</v>
      </c>
      <c r="V82" s="322">
        <v>45</v>
      </c>
      <c r="W82" s="322">
        <v>0</v>
      </c>
      <c r="X82" s="131">
        <v>0</v>
      </c>
      <c r="Y82" s="131">
        <v>0</v>
      </c>
      <c r="Z82" s="131">
        <v>0</v>
      </c>
      <c r="AA82" s="322">
        <v>0</v>
      </c>
      <c r="AB82" s="131">
        <v>0</v>
      </c>
      <c r="AC82" s="199">
        <f>SUM(LARGE(V82:AB82,{1,2,3,4}))</f>
        <v>45</v>
      </c>
    </row>
    <row r="83" spans="1:29" s="168" customFormat="1" ht="12.75">
      <c r="A83" s="399"/>
      <c r="B83" s="588">
        <v>266</v>
      </c>
      <c r="C83" s="499" t="s">
        <v>766</v>
      </c>
      <c r="D83" s="368" t="s">
        <v>831</v>
      </c>
      <c r="E83" s="344" t="s">
        <v>74</v>
      </c>
      <c r="F83" s="345"/>
      <c r="G83" s="555"/>
      <c r="H83" s="308"/>
      <c r="I83" s="10">
        <v>0</v>
      </c>
      <c r="J83" s="10">
        <v>0</v>
      </c>
      <c r="K83" s="322">
        <v>45</v>
      </c>
      <c r="L83" s="131">
        <v>0</v>
      </c>
      <c r="M83" s="131">
        <v>42</v>
      </c>
      <c r="N83" s="131">
        <v>0</v>
      </c>
      <c r="O83" s="131">
        <v>0</v>
      </c>
      <c r="P83" s="199">
        <f>SUM(LARGE(I83:O83,{1,2,3,4}))</f>
        <v>87</v>
      </c>
      <c r="R83" s="516">
        <v>244</v>
      </c>
      <c r="S83" s="499" t="s">
        <v>64</v>
      </c>
      <c r="T83" s="499" t="s">
        <v>273</v>
      </c>
      <c r="U83" s="542" t="s">
        <v>635</v>
      </c>
      <c r="V83" s="322">
        <v>40</v>
      </c>
      <c r="W83" s="322">
        <v>0</v>
      </c>
      <c r="X83" s="131">
        <v>0</v>
      </c>
      <c r="Y83" s="131">
        <v>0</v>
      </c>
      <c r="Z83" s="131">
        <v>0</v>
      </c>
      <c r="AA83" s="131">
        <v>0</v>
      </c>
      <c r="AB83" s="131">
        <v>0</v>
      </c>
      <c r="AC83" s="199">
        <f>SUM(LARGE(V83:AB83,{1,2,3,4}))</f>
        <v>40</v>
      </c>
    </row>
    <row r="84" spans="2:29" s="336" customFormat="1" ht="18" customHeight="1">
      <c r="B84" s="586">
        <v>272</v>
      </c>
      <c r="C84" s="305" t="s">
        <v>717</v>
      </c>
      <c r="D84" s="499" t="s">
        <v>884</v>
      </c>
      <c r="E84" s="305" t="s">
        <v>703</v>
      </c>
      <c r="F84" s="233"/>
      <c r="G84" s="417"/>
      <c r="H84" s="388"/>
      <c r="I84" s="500">
        <v>0</v>
      </c>
      <c r="J84" s="500">
        <v>0</v>
      </c>
      <c r="K84" s="502">
        <v>0</v>
      </c>
      <c r="L84" s="502">
        <v>0</v>
      </c>
      <c r="M84" s="502">
        <v>0</v>
      </c>
      <c r="N84" s="502">
        <v>0</v>
      </c>
      <c r="O84" s="502">
        <v>0</v>
      </c>
      <c r="P84" s="582">
        <f>SUM(LARGE(I84:O84,{1,2,3,4}))</f>
        <v>0</v>
      </c>
      <c r="R84" s="357">
        <v>279</v>
      </c>
      <c r="S84" s="305" t="s">
        <v>721</v>
      </c>
      <c r="T84" s="305" t="s">
        <v>149</v>
      </c>
      <c r="U84" s="305" t="s">
        <v>705</v>
      </c>
      <c r="V84" s="500">
        <v>36</v>
      </c>
      <c r="W84" s="500">
        <v>0</v>
      </c>
      <c r="X84" s="502">
        <v>0</v>
      </c>
      <c r="Y84" s="502">
        <v>0</v>
      </c>
      <c r="Z84" s="502">
        <v>0</v>
      </c>
      <c r="AA84" s="502">
        <v>0</v>
      </c>
      <c r="AB84" s="502">
        <v>0</v>
      </c>
      <c r="AC84" s="582">
        <f>SUM(LARGE(V84:AB84,{1,2,3,4}))</f>
        <v>36</v>
      </c>
    </row>
    <row r="85" spans="1:29" s="11" customFormat="1" ht="15">
      <c r="A85" s="399"/>
      <c r="B85" s="67">
        <v>273</v>
      </c>
      <c r="C85" s="414" t="s">
        <v>719</v>
      </c>
      <c r="D85" s="305" t="s">
        <v>718</v>
      </c>
      <c r="E85" s="414" t="s">
        <v>723</v>
      </c>
      <c r="F85" s="158"/>
      <c r="G85" s="417"/>
      <c r="H85" s="388"/>
      <c r="I85" s="322">
        <v>39</v>
      </c>
      <c r="J85" s="322">
        <v>0</v>
      </c>
      <c r="K85" s="177">
        <v>46</v>
      </c>
      <c r="L85" s="131">
        <v>47</v>
      </c>
      <c r="M85" s="177">
        <v>51</v>
      </c>
      <c r="N85" s="131">
        <v>0</v>
      </c>
      <c r="O85" s="131">
        <v>0</v>
      </c>
      <c r="P85" s="199">
        <f>SUM(LARGE(I85:O85,{1,2,3,4}))</f>
        <v>183</v>
      </c>
      <c r="R85" s="314">
        <v>260</v>
      </c>
      <c r="S85" s="368" t="s">
        <v>80</v>
      </c>
      <c r="T85" s="368" t="s">
        <v>832</v>
      </c>
      <c r="U85" s="368" t="s">
        <v>702</v>
      </c>
      <c r="V85" s="322">
        <v>30</v>
      </c>
      <c r="W85" s="322">
        <v>0</v>
      </c>
      <c r="X85" s="131">
        <v>0</v>
      </c>
      <c r="Y85" s="131">
        <v>0</v>
      </c>
      <c r="Z85" s="131">
        <v>0</v>
      </c>
      <c r="AA85" s="131">
        <v>0</v>
      </c>
      <c r="AB85" s="502">
        <v>0</v>
      </c>
      <c r="AC85" s="199">
        <f>SUM(LARGE(V85:AB85,{1,2,3,4}))</f>
        <v>30</v>
      </c>
    </row>
    <row r="86" spans="1:29" s="168" customFormat="1" ht="15" customHeight="1">
      <c r="A86" s="399"/>
      <c r="B86" s="67">
        <v>274</v>
      </c>
      <c r="C86" s="517" t="s">
        <v>867</v>
      </c>
      <c r="D86" s="368" t="s">
        <v>75</v>
      </c>
      <c r="E86" s="368" t="s">
        <v>69</v>
      </c>
      <c r="F86" s="158"/>
      <c r="G86" s="392"/>
      <c r="H86" s="220"/>
      <c r="I86" s="131">
        <v>72</v>
      </c>
      <c r="J86" s="322">
        <v>0</v>
      </c>
      <c r="K86" s="131">
        <v>0</v>
      </c>
      <c r="L86" s="131">
        <v>83</v>
      </c>
      <c r="M86" s="131">
        <v>0</v>
      </c>
      <c r="N86" s="131">
        <v>0</v>
      </c>
      <c r="O86" s="131">
        <v>0</v>
      </c>
      <c r="P86" s="199">
        <f>SUM(LARGE(I86:O86,{1,2,3,4}))</f>
        <v>155</v>
      </c>
      <c r="Q86" s="312"/>
      <c r="R86" s="314">
        <v>205</v>
      </c>
      <c r="S86" s="414" t="s">
        <v>508</v>
      </c>
      <c r="T86" s="414" t="s">
        <v>245</v>
      </c>
      <c r="U86" s="414" t="s">
        <v>62</v>
      </c>
      <c r="V86" s="10">
        <v>0</v>
      </c>
      <c r="W86" s="10">
        <v>0</v>
      </c>
      <c r="X86" s="131">
        <v>0</v>
      </c>
      <c r="Y86" s="131">
        <v>0</v>
      </c>
      <c r="Z86" s="131">
        <v>0</v>
      </c>
      <c r="AA86" s="131">
        <v>0</v>
      </c>
      <c r="AB86" s="131">
        <v>0</v>
      </c>
      <c r="AC86" s="199">
        <f>SUM(LARGE(V86:AB86,{1,2,3,4}))</f>
        <v>0</v>
      </c>
    </row>
    <row r="87" spans="1:29" s="11" customFormat="1" ht="12.75">
      <c r="A87" s="399"/>
      <c r="B87" s="67">
        <v>276</v>
      </c>
      <c r="C87" s="492" t="s">
        <v>288</v>
      </c>
      <c r="D87" s="492" t="s">
        <v>114</v>
      </c>
      <c r="E87" s="492" t="s">
        <v>154</v>
      </c>
      <c r="F87" s="158"/>
      <c r="G87" s="392"/>
      <c r="H87" s="220"/>
      <c r="I87" s="131">
        <v>96</v>
      </c>
      <c r="J87" s="10">
        <v>0</v>
      </c>
      <c r="K87" s="131">
        <v>87</v>
      </c>
      <c r="L87" s="131">
        <v>85</v>
      </c>
      <c r="M87" s="131">
        <v>87</v>
      </c>
      <c r="N87" s="131">
        <v>0</v>
      </c>
      <c r="O87" s="131">
        <v>0</v>
      </c>
      <c r="P87" s="199">
        <f>SUM(LARGE(I87:O87,{1,2,3,4}))</f>
        <v>355</v>
      </c>
      <c r="R87" s="314">
        <v>210</v>
      </c>
      <c r="S87" s="414" t="s">
        <v>91</v>
      </c>
      <c r="T87" s="414" t="s">
        <v>92</v>
      </c>
      <c r="U87" s="414" t="s">
        <v>503</v>
      </c>
      <c r="V87" s="322">
        <v>0</v>
      </c>
      <c r="W87" s="322">
        <v>0</v>
      </c>
      <c r="X87" s="131">
        <v>0</v>
      </c>
      <c r="Y87" s="131">
        <v>0</v>
      </c>
      <c r="Z87" s="131">
        <v>0</v>
      </c>
      <c r="AA87" s="131">
        <v>0</v>
      </c>
      <c r="AB87" s="131">
        <v>0</v>
      </c>
      <c r="AC87" s="199">
        <f>SUM(LARGE(V87:AB87,{1,2,3,4}))</f>
        <v>0</v>
      </c>
    </row>
    <row r="88" spans="2:29" ht="15">
      <c r="B88" s="586">
        <v>279</v>
      </c>
      <c r="C88" s="305" t="s">
        <v>721</v>
      </c>
      <c r="D88" s="305" t="s">
        <v>149</v>
      </c>
      <c r="E88" s="305" t="s">
        <v>705</v>
      </c>
      <c r="F88" s="568"/>
      <c r="G88" s="557"/>
      <c r="H88" s="558"/>
      <c r="I88" s="500">
        <v>36</v>
      </c>
      <c r="J88" s="500">
        <v>0</v>
      </c>
      <c r="K88" s="502">
        <v>0</v>
      </c>
      <c r="L88" s="502">
        <v>0</v>
      </c>
      <c r="M88" s="502">
        <v>0</v>
      </c>
      <c r="N88" s="502">
        <v>0</v>
      </c>
      <c r="O88" s="502">
        <v>0</v>
      </c>
      <c r="P88" s="199">
        <f>SUM(LARGE(I88:O88,{1,2,3,4}))</f>
        <v>36</v>
      </c>
      <c r="R88" s="314">
        <v>216</v>
      </c>
      <c r="S88" s="414" t="s">
        <v>58</v>
      </c>
      <c r="T88" s="487" t="s">
        <v>59</v>
      </c>
      <c r="U88" s="414" t="s">
        <v>62</v>
      </c>
      <c r="V88" s="10">
        <v>0</v>
      </c>
      <c r="W88" s="10">
        <v>0</v>
      </c>
      <c r="X88" s="131">
        <v>0</v>
      </c>
      <c r="Y88" s="131">
        <v>0</v>
      </c>
      <c r="Z88" s="131">
        <v>0</v>
      </c>
      <c r="AA88" s="131">
        <v>0</v>
      </c>
      <c r="AB88" s="131">
        <v>0</v>
      </c>
      <c r="AC88" s="199">
        <f>SUM(LARGE(V88:AB88,{1,2,3,4}))</f>
        <v>0</v>
      </c>
    </row>
    <row r="89" spans="2:29" ht="15">
      <c r="B89" s="586">
        <v>280</v>
      </c>
      <c r="C89" s="305" t="s">
        <v>565</v>
      </c>
      <c r="D89" s="305" t="s">
        <v>71</v>
      </c>
      <c r="E89" s="305" t="s">
        <v>705</v>
      </c>
      <c r="F89" s="233"/>
      <c r="G89" s="392"/>
      <c r="H89" s="220"/>
      <c r="I89" s="500">
        <v>35</v>
      </c>
      <c r="J89" s="500">
        <v>0</v>
      </c>
      <c r="K89" s="502">
        <v>0</v>
      </c>
      <c r="L89" s="177">
        <v>50</v>
      </c>
      <c r="M89" s="177">
        <v>48</v>
      </c>
      <c r="N89" s="500">
        <v>0</v>
      </c>
      <c r="O89" s="502">
        <v>0</v>
      </c>
      <c r="P89" s="199">
        <f>SUM(LARGE(I89:O89,{1,2,3,4}))</f>
        <v>133</v>
      </c>
      <c r="R89" s="314">
        <v>218</v>
      </c>
      <c r="S89" s="414" t="s">
        <v>535</v>
      </c>
      <c r="T89" s="487" t="s">
        <v>304</v>
      </c>
      <c r="U89" s="414" t="s">
        <v>133</v>
      </c>
      <c r="V89" s="10">
        <v>0</v>
      </c>
      <c r="W89" s="10">
        <v>0</v>
      </c>
      <c r="X89" s="131">
        <v>0</v>
      </c>
      <c r="Y89" s="131">
        <v>0</v>
      </c>
      <c r="Z89" s="131">
        <v>0</v>
      </c>
      <c r="AA89" s="131">
        <v>0</v>
      </c>
      <c r="AB89" s="131">
        <v>0</v>
      </c>
      <c r="AC89" s="199">
        <f>SUM(LARGE(V89:AB89,{1,2,3,4}))</f>
        <v>0</v>
      </c>
    </row>
    <row r="90" spans="2:29" ht="15">
      <c r="B90" s="67">
        <v>281</v>
      </c>
      <c r="C90" s="414" t="s">
        <v>707</v>
      </c>
      <c r="D90" s="414" t="s">
        <v>722</v>
      </c>
      <c r="E90" s="414" t="s">
        <v>706</v>
      </c>
      <c r="F90" s="158"/>
      <c r="G90" s="392"/>
      <c r="H90" s="220"/>
      <c r="I90" s="322">
        <v>41</v>
      </c>
      <c r="J90" s="322">
        <v>0</v>
      </c>
      <c r="K90" s="131">
        <v>56</v>
      </c>
      <c r="L90" s="177">
        <v>51</v>
      </c>
      <c r="M90" s="10">
        <v>53</v>
      </c>
      <c r="N90" s="131">
        <v>0</v>
      </c>
      <c r="O90" s="131">
        <v>0</v>
      </c>
      <c r="P90" s="199">
        <f>SUM(LARGE(I90:O90,{1,2,3,4}))</f>
        <v>201</v>
      </c>
      <c r="R90" s="357">
        <v>221</v>
      </c>
      <c r="S90" s="414" t="s">
        <v>76</v>
      </c>
      <c r="T90" s="414" t="s">
        <v>289</v>
      </c>
      <c r="U90" s="414" t="s">
        <v>133</v>
      </c>
      <c r="V90" s="322">
        <v>0</v>
      </c>
      <c r="W90" s="322">
        <v>0</v>
      </c>
      <c r="X90" s="131">
        <v>0</v>
      </c>
      <c r="Y90" s="131">
        <v>0</v>
      </c>
      <c r="Z90" s="131">
        <v>0</v>
      </c>
      <c r="AA90" s="131">
        <v>0</v>
      </c>
      <c r="AB90" s="131">
        <v>0</v>
      </c>
      <c r="AC90" s="199">
        <f>SUM(LARGE(V90:AB90,{1,2,3,4}))</f>
        <v>0</v>
      </c>
    </row>
    <row r="91" spans="2:29" ht="15">
      <c r="B91" s="67">
        <v>283</v>
      </c>
      <c r="C91" s="414" t="s">
        <v>150</v>
      </c>
      <c r="D91" s="414" t="s">
        <v>112</v>
      </c>
      <c r="E91" s="414" t="s">
        <v>74</v>
      </c>
      <c r="F91" s="158"/>
      <c r="G91" s="393"/>
      <c r="H91" s="225"/>
      <c r="I91" s="322">
        <v>0</v>
      </c>
      <c r="J91" s="322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99">
        <f>SUM(LARGE(I91:O91,{1,2,3,4}))</f>
        <v>0</v>
      </c>
      <c r="R91" s="314">
        <v>229</v>
      </c>
      <c r="S91" s="414" t="s">
        <v>70</v>
      </c>
      <c r="T91" s="487" t="s">
        <v>71</v>
      </c>
      <c r="U91" s="414" t="s">
        <v>588</v>
      </c>
      <c r="V91" s="322">
        <v>0</v>
      </c>
      <c r="W91" s="322">
        <v>0</v>
      </c>
      <c r="X91" s="131">
        <v>0</v>
      </c>
      <c r="Y91" s="131">
        <v>0</v>
      </c>
      <c r="Z91" s="131">
        <v>0</v>
      </c>
      <c r="AA91" s="322">
        <v>0</v>
      </c>
      <c r="AB91" s="131">
        <v>0</v>
      </c>
      <c r="AC91" s="199">
        <f>SUM(LARGE(V91:AB91,{1,2,3,4}))</f>
        <v>0</v>
      </c>
    </row>
    <row r="92" spans="2:29" ht="15">
      <c r="B92" s="67">
        <v>284</v>
      </c>
      <c r="C92" s="414" t="s">
        <v>124</v>
      </c>
      <c r="D92" s="414" t="s">
        <v>125</v>
      </c>
      <c r="E92" s="413" t="s">
        <v>790</v>
      </c>
      <c r="F92" s="158"/>
      <c r="G92" s="417"/>
      <c r="H92" s="388"/>
      <c r="I92" s="322">
        <v>43</v>
      </c>
      <c r="J92" s="322">
        <v>0</v>
      </c>
      <c r="K92" s="322">
        <v>44</v>
      </c>
      <c r="L92" s="131">
        <v>42</v>
      </c>
      <c r="M92" s="322">
        <v>41</v>
      </c>
      <c r="N92" s="131">
        <v>0</v>
      </c>
      <c r="O92" s="131">
        <v>0</v>
      </c>
      <c r="P92" s="199">
        <f>SUM(LARGE(I92:O92,{1,2,3,4}))</f>
        <v>170</v>
      </c>
      <c r="R92" s="314">
        <v>246</v>
      </c>
      <c r="S92" s="414"/>
      <c r="T92" s="414"/>
      <c r="U92" s="414"/>
      <c r="V92" s="322">
        <v>0</v>
      </c>
      <c r="W92" s="10">
        <v>0</v>
      </c>
      <c r="X92" s="131">
        <v>0</v>
      </c>
      <c r="Y92" s="131">
        <v>0</v>
      </c>
      <c r="Z92" s="131">
        <v>0</v>
      </c>
      <c r="AA92" s="131">
        <v>0</v>
      </c>
      <c r="AB92" s="131">
        <v>0</v>
      </c>
      <c r="AC92" s="199">
        <f>SUM(LARGE(V92:AB92,{1,2,3,4}))</f>
        <v>0</v>
      </c>
    </row>
    <row r="93" spans="2:29" ht="15">
      <c r="B93" s="67">
        <v>286</v>
      </c>
      <c r="C93" s="414" t="s">
        <v>803</v>
      </c>
      <c r="D93" s="414" t="s">
        <v>147</v>
      </c>
      <c r="E93" s="414" t="s">
        <v>802</v>
      </c>
      <c r="F93" s="158"/>
      <c r="G93" s="417"/>
      <c r="H93" s="220"/>
      <c r="I93" s="177">
        <v>47</v>
      </c>
      <c r="J93" s="322">
        <v>0</v>
      </c>
      <c r="K93" s="322">
        <v>38</v>
      </c>
      <c r="L93" s="131">
        <v>41</v>
      </c>
      <c r="M93" s="177">
        <v>52</v>
      </c>
      <c r="N93" s="322">
        <v>0</v>
      </c>
      <c r="O93" s="131">
        <v>0</v>
      </c>
      <c r="P93" s="199">
        <f>SUM(LARGE(I93:O93,{1,2,3,4}))</f>
        <v>178</v>
      </c>
      <c r="R93" s="314">
        <v>257</v>
      </c>
      <c r="S93" s="414" t="s">
        <v>707</v>
      </c>
      <c r="T93" s="414" t="s">
        <v>708</v>
      </c>
      <c r="U93" s="414" t="s">
        <v>706</v>
      </c>
      <c r="V93" s="10">
        <v>0</v>
      </c>
      <c r="W93" s="10">
        <v>0</v>
      </c>
      <c r="X93" s="131">
        <v>0</v>
      </c>
      <c r="Y93" s="131">
        <v>0</v>
      </c>
      <c r="Z93" s="131">
        <v>0</v>
      </c>
      <c r="AA93" s="131">
        <v>0</v>
      </c>
      <c r="AB93" s="131">
        <v>0</v>
      </c>
      <c r="AC93" s="199">
        <f>SUM(LARGE(V93:AB93,{1,2,3,4}))</f>
        <v>0</v>
      </c>
    </row>
    <row r="94" spans="2:29" ht="15">
      <c r="B94" s="586">
        <v>287</v>
      </c>
      <c r="C94" s="419" t="s">
        <v>151</v>
      </c>
      <c r="D94" s="419" t="s">
        <v>804</v>
      </c>
      <c r="E94" s="419" t="s">
        <v>802</v>
      </c>
      <c r="F94" s="233"/>
      <c r="G94" s="392"/>
      <c r="H94" s="220"/>
      <c r="I94" s="500">
        <v>31</v>
      </c>
      <c r="J94" s="322">
        <v>0</v>
      </c>
      <c r="K94" s="322">
        <v>37</v>
      </c>
      <c r="L94" s="131">
        <v>64</v>
      </c>
      <c r="M94" s="131">
        <v>41</v>
      </c>
      <c r="N94" s="131">
        <v>0</v>
      </c>
      <c r="O94" s="131">
        <v>0</v>
      </c>
      <c r="P94" s="199">
        <f>SUM(LARGE(I94:O94,{1,2,3,4}))</f>
        <v>173</v>
      </c>
      <c r="R94" s="314">
        <v>272</v>
      </c>
      <c r="S94" s="305" t="s">
        <v>717</v>
      </c>
      <c r="T94" s="305" t="s">
        <v>718</v>
      </c>
      <c r="U94" s="305" t="s">
        <v>703</v>
      </c>
      <c r="V94" s="322">
        <v>0</v>
      </c>
      <c r="W94" s="322">
        <v>0</v>
      </c>
      <c r="X94" s="131">
        <v>0</v>
      </c>
      <c r="Y94" s="131">
        <v>0</v>
      </c>
      <c r="Z94" s="131">
        <v>0</v>
      </c>
      <c r="AA94" s="131">
        <v>0</v>
      </c>
      <c r="AB94" s="131">
        <v>0</v>
      </c>
      <c r="AC94" s="199">
        <f>SUM(LARGE(V94:AB94,{1,2,3,4}))</f>
        <v>0</v>
      </c>
    </row>
    <row r="95" spans="2:29" ht="15">
      <c r="B95" s="67">
        <v>288</v>
      </c>
      <c r="C95" s="414" t="s">
        <v>816</v>
      </c>
      <c r="D95" s="414" t="s">
        <v>324</v>
      </c>
      <c r="E95" s="413" t="s">
        <v>458</v>
      </c>
      <c r="F95" s="158"/>
      <c r="G95" s="392"/>
      <c r="H95" s="220"/>
      <c r="I95" s="322">
        <v>45</v>
      </c>
      <c r="J95" s="322">
        <v>0</v>
      </c>
      <c r="K95" s="131">
        <v>0</v>
      </c>
      <c r="L95" s="131">
        <v>0</v>
      </c>
      <c r="M95" s="131">
        <v>0</v>
      </c>
      <c r="N95" s="322">
        <v>0</v>
      </c>
      <c r="O95" s="131">
        <v>0</v>
      </c>
      <c r="P95" s="199">
        <f>SUM(LARGE(I95:O95,{1,2,3,4}))</f>
        <v>45</v>
      </c>
      <c r="R95" s="314">
        <v>283</v>
      </c>
      <c r="S95" s="414" t="s">
        <v>150</v>
      </c>
      <c r="T95" s="414" t="s">
        <v>112</v>
      </c>
      <c r="U95" s="414" t="s">
        <v>74</v>
      </c>
      <c r="V95" s="322">
        <v>0</v>
      </c>
      <c r="W95" s="322">
        <v>0</v>
      </c>
      <c r="X95" s="131">
        <v>0</v>
      </c>
      <c r="Y95" s="131">
        <v>0</v>
      </c>
      <c r="Z95" s="131">
        <v>0</v>
      </c>
      <c r="AA95" s="131">
        <v>0</v>
      </c>
      <c r="AB95" s="131">
        <v>0</v>
      </c>
      <c r="AC95" s="199">
        <f>SUM(LARGE(V95:AB95,{1,2,3,4}))</f>
        <v>0</v>
      </c>
    </row>
    <row r="96" spans="6:29" s="569" customFormat="1" ht="15.75">
      <c r="F96" s="570"/>
      <c r="G96" s="571"/>
      <c r="H96" s="572"/>
      <c r="I96" s="573"/>
      <c r="J96" s="573"/>
      <c r="K96" s="574"/>
      <c r="L96" s="574"/>
      <c r="M96" s="574"/>
      <c r="N96" s="574"/>
      <c r="O96" s="570"/>
      <c r="P96" s="259"/>
      <c r="R96" s="575" t="s">
        <v>5</v>
      </c>
      <c r="S96" s="575" t="s">
        <v>7</v>
      </c>
      <c r="T96" s="576"/>
      <c r="U96" s="575"/>
      <c r="V96" s="291">
        <v>1</v>
      </c>
      <c r="W96" s="291">
        <v>2</v>
      </c>
      <c r="X96" s="291">
        <v>3</v>
      </c>
      <c r="Y96" s="291">
        <v>4</v>
      </c>
      <c r="Z96" s="291">
        <v>5</v>
      </c>
      <c r="AA96" s="291">
        <v>6</v>
      </c>
      <c r="AB96" s="291">
        <v>7</v>
      </c>
      <c r="AC96" s="291" t="s">
        <v>1</v>
      </c>
    </row>
    <row r="97" spans="2:29" ht="15">
      <c r="B97" s="256"/>
      <c r="C97" s="253"/>
      <c r="D97" s="248"/>
      <c r="E97" s="469"/>
      <c r="F97" s="470"/>
      <c r="G97" s="471"/>
      <c r="H97" s="472"/>
      <c r="I97" s="473"/>
      <c r="J97" s="473"/>
      <c r="K97" s="474"/>
      <c r="L97" s="474"/>
      <c r="M97" s="254"/>
      <c r="N97" s="254"/>
      <c r="O97" s="218"/>
      <c r="P97" s="181"/>
      <c r="R97" s="201">
        <v>1</v>
      </c>
      <c r="S97" s="200" t="s">
        <v>444</v>
      </c>
      <c r="T97" s="15"/>
      <c r="U97" s="15"/>
      <c r="V97" s="322">
        <v>286</v>
      </c>
      <c r="W97" s="322">
        <v>0</v>
      </c>
      <c r="X97" s="131">
        <v>288</v>
      </c>
      <c r="Y97" s="131">
        <v>283</v>
      </c>
      <c r="Z97" s="131">
        <v>292</v>
      </c>
      <c r="AA97" s="131">
        <v>288</v>
      </c>
      <c r="AB97" s="131">
        <v>0</v>
      </c>
      <c r="AC97" s="199">
        <f>SUM(LARGE(V97:AB97,{1,2,3,4}))</f>
        <v>1154</v>
      </c>
    </row>
    <row r="98" spans="2:29" ht="15">
      <c r="B98" s="256"/>
      <c r="C98" s="248"/>
      <c r="D98" s="248"/>
      <c r="F98" s="476"/>
      <c r="G98" s="475"/>
      <c r="H98" s="477"/>
      <c r="I98" s="478"/>
      <c r="J98" s="478"/>
      <c r="K98" s="479"/>
      <c r="L98" s="479"/>
      <c r="M98" s="254"/>
      <c r="N98" s="254"/>
      <c r="O98" s="218"/>
      <c r="P98" s="181"/>
      <c r="R98" s="201">
        <v>3</v>
      </c>
      <c r="S98" s="200" t="s">
        <v>442</v>
      </c>
      <c r="T98" s="17"/>
      <c r="U98" s="17"/>
      <c r="V98" s="10">
        <v>288</v>
      </c>
      <c r="W98" s="10">
        <v>0</v>
      </c>
      <c r="X98" s="131">
        <v>285</v>
      </c>
      <c r="Y98" s="131">
        <v>290</v>
      </c>
      <c r="Z98" s="131">
        <v>285</v>
      </c>
      <c r="AA98" s="131">
        <v>291</v>
      </c>
      <c r="AB98" s="131">
        <v>0</v>
      </c>
      <c r="AC98" s="199">
        <f>SUM(LARGE(V98:AB98,{1,2,3,4}))</f>
        <v>1154</v>
      </c>
    </row>
    <row r="99" spans="2:29" ht="15">
      <c r="B99" s="256"/>
      <c r="C99" s="248"/>
      <c r="D99" s="248"/>
      <c r="E99" s="475"/>
      <c r="F99" s="476"/>
      <c r="G99" s="475"/>
      <c r="H99" s="477"/>
      <c r="I99" s="478"/>
      <c r="J99" s="478"/>
      <c r="K99" s="479"/>
      <c r="L99" s="479"/>
      <c r="M99" s="254"/>
      <c r="N99" s="254"/>
      <c r="O99" s="218"/>
      <c r="P99" s="181"/>
      <c r="R99" s="201">
        <v>2</v>
      </c>
      <c r="S99" s="200" t="s">
        <v>443</v>
      </c>
      <c r="T99" s="17"/>
      <c r="U99" s="17"/>
      <c r="V99" s="322">
        <v>265</v>
      </c>
      <c r="W99" s="322">
        <v>0</v>
      </c>
      <c r="X99" s="131">
        <v>271</v>
      </c>
      <c r="Y99" s="131">
        <v>263</v>
      </c>
      <c r="Z99" s="131">
        <v>274</v>
      </c>
      <c r="AA99" s="131">
        <v>274</v>
      </c>
      <c r="AB99" s="131">
        <v>0</v>
      </c>
      <c r="AC99" s="199">
        <f>SUM(LARGE(V99:AB99,{1,2,3,4}))</f>
        <v>1084</v>
      </c>
    </row>
    <row r="100" spans="2:29" ht="15">
      <c r="B100" s="256"/>
      <c r="C100" s="253"/>
      <c r="D100" s="247"/>
      <c r="E100" s="480"/>
      <c r="F100" s="476"/>
      <c r="G100" s="475"/>
      <c r="H100" s="477"/>
      <c r="I100" s="478"/>
      <c r="J100" s="481"/>
      <c r="K100" s="481"/>
      <c r="L100" s="478"/>
      <c r="M100" s="258"/>
      <c r="O100" s="178"/>
      <c r="P100" s="181"/>
      <c r="R100" s="201">
        <v>4</v>
      </c>
      <c r="S100" s="200" t="s">
        <v>440</v>
      </c>
      <c r="T100" s="17"/>
      <c r="U100" s="17"/>
      <c r="V100" s="322">
        <v>256</v>
      </c>
      <c r="W100" s="322">
        <v>0</v>
      </c>
      <c r="X100" s="131">
        <v>276</v>
      </c>
      <c r="Y100" s="131">
        <v>281</v>
      </c>
      <c r="Z100" s="131">
        <v>248</v>
      </c>
      <c r="AA100" s="131">
        <v>0</v>
      </c>
      <c r="AB100" s="131">
        <v>0</v>
      </c>
      <c r="AC100" s="199">
        <f>SUM(LARGE(V100:AB100,{1,2,3,4}))</f>
        <v>1061</v>
      </c>
    </row>
    <row r="101" spans="2:29" ht="15">
      <c r="B101" s="256"/>
      <c r="C101" s="248"/>
      <c r="D101" s="248"/>
      <c r="E101" s="469"/>
      <c r="F101" s="470"/>
      <c r="G101" s="471"/>
      <c r="H101" s="472"/>
      <c r="I101" s="473"/>
      <c r="J101" s="473"/>
      <c r="K101" s="474"/>
      <c r="L101" s="474"/>
      <c r="M101" s="254"/>
      <c r="N101" s="254"/>
      <c r="O101" s="218"/>
      <c r="P101" s="181"/>
      <c r="R101" s="201">
        <v>5</v>
      </c>
      <c r="S101" s="200" t="s">
        <v>445</v>
      </c>
      <c r="T101" s="17"/>
      <c r="U101" s="17"/>
      <c r="V101" s="322">
        <v>242</v>
      </c>
      <c r="W101" s="322">
        <v>0</v>
      </c>
      <c r="X101" s="131">
        <v>248</v>
      </c>
      <c r="Y101" s="131">
        <v>196</v>
      </c>
      <c r="Z101" s="131">
        <v>259</v>
      </c>
      <c r="AA101" s="131">
        <v>249</v>
      </c>
      <c r="AB101" s="131">
        <v>0</v>
      </c>
      <c r="AC101" s="199">
        <f>SUM(LARGE(V101:AB101,{1,2,3,4}))</f>
        <v>998</v>
      </c>
    </row>
    <row r="102" spans="2:29" ht="15">
      <c r="B102" s="256"/>
      <c r="C102" s="248"/>
      <c r="D102" s="248"/>
      <c r="E102" s="475"/>
      <c r="F102" s="476"/>
      <c r="G102" s="475"/>
      <c r="H102" s="477"/>
      <c r="I102" s="478"/>
      <c r="J102" s="478"/>
      <c r="K102" s="479"/>
      <c r="L102" s="479"/>
      <c r="M102" s="254"/>
      <c r="N102" s="254"/>
      <c r="O102" s="218"/>
      <c r="P102" s="181"/>
      <c r="R102" s="201">
        <v>6</v>
      </c>
      <c r="S102" s="200" t="s">
        <v>428</v>
      </c>
      <c r="T102" s="17"/>
      <c r="U102" s="17"/>
      <c r="V102" s="10">
        <v>254</v>
      </c>
      <c r="W102" s="10">
        <v>0</v>
      </c>
      <c r="X102" s="131">
        <v>238</v>
      </c>
      <c r="Y102" s="131">
        <v>244</v>
      </c>
      <c r="Z102" s="131">
        <v>229</v>
      </c>
      <c r="AA102" s="131">
        <v>252</v>
      </c>
      <c r="AB102" s="131">
        <v>0</v>
      </c>
      <c r="AC102" s="199">
        <f>SUM(LARGE(V102:AB102,{1,2,3,4}))</f>
        <v>988</v>
      </c>
    </row>
    <row r="103" spans="2:29" ht="15">
      <c r="B103" s="256"/>
      <c r="C103" s="253"/>
      <c r="D103" s="247"/>
      <c r="E103" s="482"/>
      <c r="F103" s="483"/>
      <c r="G103" s="471"/>
      <c r="H103" s="472"/>
      <c r="I103" s="473"/>
      <c r="J103" s="473"/>
      <c r="K103" s="473"/>
      <c r="L103" s="473"/>
      <c r="M103" s="251"/>
      <c r="N103" s="251"/>
      <c r="O103" s="178"/>
      <c r="P103" s="181"/>
      <c r="R103" s="201">
        <v>7</v>
      </c>
      <c r="S103" s="200" t="s">
        <v>432</v>
      </c>
      <c r="T103" s="17"/>
      <c r="U103" s="17"/>
      <c r="V103" s="322">
        <v>192</v>
      </c>
      <c r="W103" s="322">
        <v>0</v>
      </c>
      <c r="X103" s="131">
        <v>229</v>
      </c>
      <c r="Y103" s="131">
        <v>238</v>
      </c>
      <c r="Z103" s="131">
        <v>237</v>
      </c>
      <c r="AA103" s="131">
        <v>219</v>
      </c>
      <c r="AB103" s="131">
        <v>0</v>
      </c>
      <c r="AC103" s="199">
        <f>SUM(LARGE(V103:AB103,{1,2,3,4}))</f>
        <v>923</v>
      </c>
    </row>
    <row r="104" spans="2:29" ht="15">
      <c r="B104" s="256"/>
      <c r="C104" s="253"/>
      <c r="D104" s="248"/>
      <c r="E104" s="248"/>
      <c r="G104" s="394"/>
      <c r="I104" s="251"/>
      <c r="J104" s="251"/>
      <c r="K104" s="254"/>
      <c r="L104" s="254"/>
      <c r="M104" s="254"/>
      <c r="N104" s="254"/>
      <c r="O104" s="218"/>
      <c r="P104" s="181"/>
      <c r="R104" s="201">
        <v>8</v>
      </c>
      <c r="S104" s="200" t="s">
        <v>793</v>
      </c>
      <c r="T104" s="17"/>
      <c r="U104" s="17"/>
      <c r="V104" s="10">
        <v>214</v>
      </c>
      <c r="W104" s="10">
        <v>0</v>
      </c>
      <c r="X104" s="131">
        <v>0</v>
      </c>
      <c r="Y104" s="131">
        <v>207</v>
      </c>
      <c r="Z104" s="131">
        <v>212</v>
      </c>
      <c r="AA104" s="131">
        <v>220</v>
      </c>
      <c r="AB104" s="131">
        <v>0</v>
      </c>
      <c r="AC104" s="199">
        <f>SUM(LARGE(V104:AB104,{1,2,3,4}))</f>
        <v>853</v>
      </c>
    </row>
    <row r="105" spans="2:29" ht="15">
      <c r="B105" s="256"/>
      <c r="C105" s="253"/>
      <c r="D105" s="248"/>
      <c r="E105" s="248"/>
      <c r="G105" s="394"/>
      <c r="I105" s="251"/>
      <c r="J105" s="251"/>
      <c r="K105" s="254"/>
      <c r="L105" s="254"/>
      <c r="M105" s="254"/>
      <c r="N105" s="254"/>
      <c r="O105" s="218"/>
      <c r="P105" s="181"/>
      <c r="R105" s="201">
        <v>9</v>
      </c>
      <c r="S105" s="200" t="s">
        <v>860</v>
      </c>
      <c r="T105" s="17"/>
      <c r="U105" s="17"/>
      <c r="V105" s="10">
        <v>204</v>
      </c>
      <c r="W105" s="10">
        <v>0</v>
      </c>
      <c r="X105" s="131">
        <v>208</v>
      </c>
      <c r="Y105" s="131">
        <v>148</v>
      </c>
      <c r="Z105" s="131">
        <v>226</v>
      </c>
      <c r="AA105" s="131">
        <v>190</v>
      </c>
      <c r="AB105" s="131">
        <v>0</v>
      </c>
      <c r="AC105" s="199">
        <f>SUM(LARGE(V105:AB105,{1,2,3,4}))</f>
        <v>828</v>
      </c>
    </row>
    <row r="106" spans="18:29" ht="15">
      <c r="R106" s="201">
        <v>10</v>
      </c>
      <c r="S106" s="200" t="s">
        <v>429</v>
      </c>
      <c r="T106" s="17"/>
      <c r="U106" s="17"/>
      <c r="V106" s="322">
        <v>193</v>
      </c>
      <c r="W106" s="322">
        <v>0</v>
      </c>
      <c r="X106" s="131">
        <v>207</v>
      </c>
      <c r="Y106" s="131">
        <v>197</v>
      </c>
      <c r="Z106" s="131">
        <v>186</v>
      </c>
      <c r="AA106" s="131">
        <v>0</v>
      </c>
      <c r="AB106" s="131">
        <v>0</v>
      </c>
      <c r="AC106" s="199">
        <f>SUM(LARGE(V106:AB106,{1,2,3,4}))</f>
        <v>783</v>
      </c>
    </row>
    <row r="107" spans="18:29" ht="15">
      <c r="R107" s="201">
        <v>11</v>
      </c>
      <c r="S107" s="200" t="s">
        <v>419</v>
      </c>
      <c r="T107" s="17"/>
      <c r="U107" s="17"/>
      <c r="V107" s="322">
        <v>169</v>
      </c>
      <c r="W107" s="177">
        <v>0</v>
      </c>
      <c r="X107" s="177">
        <v>143</v>
      </c>
      <c r="Y107" s="177">
        <v>175</v>
      </c>
      <c r="Z107" s="177">
        <v>182</v>
      </c>
      <c r="AA107" s="177">
        <v>198</v>
      </c>
      <c r="AB107" s="131">
        <v>0</v>
      </c>
      <c r="AC107" s="199">
        <f>SUM(LARGE(V107:AB107,{1,2,3,4}))</f>
        <v>724</v>
      </c>
    </row>
    <row r="108" spans="18:29" ht="15">
      <c r="R108" s="201">
        <v>12</v>
      </c>
      <c r="S108" s="200" t="s">
        <v>439</v>
      </c>
      <c r="T108" s="17"/>
      <c r="U108" s="105"/>
      <c r="V108" s="322">
        <v>195</v>
      </c>
      <c r="W108" s="322">
        <v>0</v>
      </c>
      <c r="X108" s="131">
        <v>203</v>
      </c>
      <c r="Y108" s="131">
        <v>0</v>
      </c>
      <c r="Z108" s="131">
        <v>190</v>
      </c>
      <c r="AA108" s="131">
        <v>0</v>
      </c>
      <c r="AB108" s="131">
        <v>0</v>
      </c>
      <c r="AC108" s="199">
        <f>SUM(LARGE(V108:AB108,{1,2,3,4}))</f>
        <v>588</v>
      </c>
    </row>
    <row r="109" spans="18:29" ht="15">
      <c r="R109" s="201">
        <v>13</v>
      </c>
      <c r="S109" s="200" t="s">
        <v>466</v>
      </c>
      <c r="T109" s="17"/>
      <c r="U109" s="17"/>
      <c r="V109" s="10">
        <v>142</v>
      </c>
      <c r="W109" s="10">
        <v>0</v>
      </c>
      <c r="X109" s="131">
        <v>137</v>
      </c>
      <c r="Y109" s="131">
        <v>139</v>
      </c>
      <c r="Z109" s="131">
        <v>155</v>
      </c>
      <c r="AA109" s="131">
        <v>0</v>
      </c>
      <c r="AB109" s="131">
        <v>0</v>
      </c>
      <c r="AC109" s="199">
        <f>SUM(LARGE(V109:AB109,{1,2,3,4}))</f>
        <v>573</v>
      </c>
    </row>
    <row r="110" spans="18:29" ht="15">
      <c r="R110" s="201">
        <v>14</v>
      </c>
      <c r="S110" s="200" t="s">
        <v>441</v>
      </c>
      <c r="T110" s="176"/>
      <c r="U110" s="284"/>
      <c r="V110" s="322">
        <v>181</v>
      </c>
      <c r="W110" s="322">
        <v>0</v>
      </c>
      <c r="X110" s="131">
        <v>0</v>
      </c>
      <c r="Y110" s="131">
        <v>206</v>
      </c>
      <c r="Z110" s="131">
        <v>0</v>
      </c>
      <c r="AA110" s="131">
        <v>0</v>
      </c>
      <c r="AB110" s="131">
        <v>0</v>
      </c>
      <c r="AC110" s="199">
        <f>SUM(LARGE(V110:AB110,{1,2,3,4}))</f>
        <v>387</v>
      </c>
    </row>
    <row r="111" spans="18:29" ht="15">
      <c r="R111" s="201">
        <v>15</v>
      </c>
      <c r="S111" s="200" t="s">
        <v>433</v>
      </c>
      <c r="T111" s="17"/>
      <c r="U111" s="284"/>
      <c r="V111" s="406">
        <v>0</v>
      </c>
      <c r="W111" s="177">
        <v>0</v>
      </c>
      <c r="X111" s="177">
        <v>0</v>
      </c>
      <c r="Y111" s="177">
        <v>167</v>
      </c>
      <c r="Z111" s="177">
        <v>158</v>
      </c>
      <c r="AA111" s="177">
        <v>0</v>
      </c>
      <c r="AB111" s="406">
        <v>0</v>
      </c>
      <c r="AC111" s="199">
        <f>SUM(LARGE(V111:AB111,{1,2,3,4}))</f>
        <v>325</v>
      </c>
    </row>
    <row r="112" spans="18:29" ht="15">
      <c r="R112" s="201">
        <v>16</v>
      </c>
      <c r="S112" s="200" t="s">
        <v>66</v>
      </c>
      <c r="T112" s="17"/>
      <c r="U112" s="17"/>
      <c r="V112" s="406">
        <v>0</v>
      </c>
      <c r="W112" s="177">
        <v>0</v>
      </c>
      <c r="X112" s="177">
        <v>175</v>
      </c>
      <c r="Y112" s="177">
        <v>0</v>
      </c>
      <c r="Z112" s="177">
        <v>0</v>
      </c>
      <c r="AA112" s="177">
        <v>0</v>
      </c>
      <c r="AB112" s="406">
        <v>0</v>
      </c>
      <c r="AC112" s="199">
        <f>SUM(LARGE(V112:AB112,{1,2,3,4}))</f>
        <v>175</v>
      </c>
    </row>
    <row r="113" spans="18:29" ht="15">
      <c r="R113" s="201">
        <v>17</v>
      </c>
      <c r="S113" s="200" t="s">
        <v>909</v>
      </c>
      <c r="T113" s="17"/>
      <c r="U113" s="284"/>
      <c r="V113" s="406">
        <v>0</v>
      </c>
      <c r="W113" s="177">
        <v>0</v>
      </c>
      <c r="X113" s="177">
        <v>155</v>
      </c>
      <c r="Y113" s="177">
        <v>0</v>
      </c>
      <c r="Z113" s="177">
        <v>0</v>
      </c>
      <c r="AA113" s="177">
        <v>0</v>
      </c>
      <c r="AB113" s="406">
        <v>0</v>
      </c>
      <c r="AC113" s="199">
        <f>SUM(LARGE(V113:AB113,{1,2,3,4}))</f>
        <v>155</v>
      </c>
    </row>
    <row r="114" spans="18:29" ht="15">
      <c r="R114" s="201">
        <v>18</v>
      </c>
      <c r="S114" s="200" t="s">
        <v>430</v>
      </c>
      <c r="T114" s="17"/>
      <c r="U114" s="546"/>
      <c r="V114" s="322">
        <v>151</v>
      </c>
      <c r="W114" s="322">
        <v>0</v>
      </c>
      <c r="X114" s="131">
        <v>0</v>
      </c>
      <c r="Y114" s="131">
        <v>0</v>
      </c>
      <c r="Z114" s="131">
        <v>0</v>
      </c>
      <c r="AA114" s="322">
        <v>0</v>
      </c>
      <c r="AB114" s="131">
        <v>0</v>
      </c>
      <c r="AC114" s="199">
        <f>SUM(LARGE(V114:AB114,{1,2,3,4}))</f>
        <v>151</v>
      </c>
    </row>
    <row r="115" spans="18:29" ht="15">
      <c r="R115" s="201">
        <v>19</v>
      </c>
      <c r="S115" s="202" t="s">
        <v>858</v>
      </c>
      <c r="T115" s="176"/>
      <c r="U115" s="284"/>
      <c r="V115" s="322">
        <v>103</v>
      </c>
      <c r="W115" s="322">
        <v>0</v>
      </c>
      <c r="X115" s="131">
        <v>0</v>
      </c>
      <c r="Y115" s="131">
        <v>0</v>
      </c>
      <c r="Z115" s="131">
        <v>0</v>
      </c>
      <c r="AA115" s="131">
        <v>0</v>
      </c>
      <c r="AB115" s="131">
        <v>0</v>
      </c>
      <c r="AC115" s="199">
        <f>SUM(LARGE(V115:AB115,{1,2,3,4}))</f>
        <v>103</v>
      </c>
    </row>
    <row r="134" ht="15">
      <c r="E134" s="47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zoomScale="80" zoomScaleNormal="80" zoomScalePageLayoutView="0" workbookViewId="0" topLeftCell="A1">
      <selection activeCell="L17" sqref="L17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20.140625" style="0" customWidth="1"/>
    <col min="5" max="5" width="5.421875" style="13" customWidth="1"/>
    <col min="6" max="6" width="4.421875" style="64" customWidth="1"/>
    <col min="7" max="7" width="4.421875" style="66" customWidth="1"/>
    <col min="8" max="8" width="5.00390625" style="12" customWidth="1"/>
    <col min="9" max="9" width="5.140625" style="0" customWidth="1"/>
    <col min="10" max="10" width="4.8515625" style="185" customWidth="1"/>
    <col min="11" max="11" width="4.7109375" style="185" customWidth="1"/>
    <col min="12" max="13" width="5.00390625" style="185" customWidth="1"/>
    <col min="14" max="14" width="4.57421875" style="0" customWidth="1"/>
    <col min="15" max="15" width="6.421875" style="13" customWidth="1"/>
    <col min="16" max="17" width="4.8515625" style="13" customWidth="1"/>
    <col min="18" max="18" width="10.140625" style="3" customWidth="1"/>
    <col min="19" max="19" width="15.57421875" style="0" customWidth="1"/>
    <col min="20" max="20" width="20.7109375" style="0" customWidth="1"/>
    <col min="21" max="21" width="5.7109375" style="185" customWidth="1"/>
    <col min="22" max="22" width="6.140625" style="185" customWidth="1"/>
    <col min="23" max="23" width="7.00390625" style="0" customWidth="1"/>
    <col min="24" max="24" width="5.8515625" style="185" customWidth="1"/>
    <col min="25" max="26" width="5.7109375" style="185" customWidth="1"/>
    <col min="27" max="27" width="5.8515625" style="0" customWidth="1"/>
    <col min="28" max="28" width="6.140625" style="0" customWidth="1"/>
    <col min="29" max="29" width="4.7109375" style="0" customWidth="1"/>
  </cols>
  <sheetData>
    <row r="1" spans="1:22" ht="21.75" thickBot="1">
      <c r="A1" s="316" t="s">
        <v>484</v>
      </c>
      <c r="B1" s="1"/>
      <c r="C1" s="1"/>
      <c r="D1" s="1"/>
      <c r="E1" s="68"/>
      <c r="F1" s="69"/>
      <c r="G1" s="71"/>
      <c r="H1" s="32"/>
      <c r="I1" s="31"/>
      <c r="J1" s="25"/>
      <c r="K1" s="25"/>
      <c r="L1" s="25"/>
      <c r="M1" s="25"/>
      <c r="N1" s="25"/>
      <c r="O1" s="34"/>
      <c r="P1" s="34"/>
      <c r="Q1" s="34"/>
      <c r="R1" s="300" t="s">
        <v>54</v>
      </c>
      <c r="S1" s="31"/>
      <c r="T1" s="293"/>
      <c r="U1" s="213"/>
      <c r="V1" s="213"/>
    </row>
    <row r="2" spans="1:28" ht="105.75" thickBot="1">
      <c r="A2" s="4" t="s">
        <v>17</v>
      </c>
      <c r="B2" s="5"/>
      <c r="C2" s="5"/>
      <c r="D2" s="5"/>
      <c r="E2" s="352" t="s">
        <v>29</v>
      </c>
      <c r="F2" s="353" t="s">
        <v>968</v>
      </c>
      <c r="G2" s="356"/>
      <c r="H2" s="203" t="s">
        <v>26</v>
      </c>
      <c r="I2" s="204" t="s">
        <v>29</v>
      </c>
      <c r="J2" s="203" t="s">
        <v>31</v>
      </c>
      <c r="K2" s="203" t="s">
        <v>35</v>
      </c>
      <c r="L2" s="203" t="s">
        <v>40</v>
      </c>
      <c r="M2" s="203" t="s">
        <v>485</v>
      </c>
      <c r="N2" s="214" t="s">
        <v>42</v>
      </c>
      <c r="O2" s="100" t="s">
        <v>1</v>
      </c>
      <c r="P2"/>
      <c r="Q2" s="86" t="s">
        <v>25</v>
      </c>
      <c r="R2" s="87"/>
      <c r="S2" s="87"/>
      <c r="T2" s="101"/>
      <c r="U2" s="203" t="s">
        <v>26</v>
      </c>
      <c r="V2" s="203" t="s">
        <v>29</v>
      </c>
      <c r="W2" s="203" t="s">
        <v>31</v>
      </c>
      <c r="X2" s="203" t="s">
        <v>35</v>
      </c>
      <c r="Y2" s="203" t="s">
        <v>40</v>
      </c>
      <c r="Z2" s="203" t="s">
        <v>485</v>
      </c>
      <c r="AA2" s="102" t="s">
        <v>41</v>
      </c>
      <c r="AB2" s="103" t="s">
        <v>30</v>
      </c>
    </row>
    <row r="3" spans="1:28" s="9" customFormat="1" ht="15">
      <c r="A3" s="155" t="s">
        <v>18</v>
      </c>
      <c r="B3" s="155" t="s">
        <v>10</v>
      </c>
      <c r="C3" s="155" t="s">
        <v>3</v>
      </c>
      <c r="D3" s="155" t="s">
        <v>4</v>
      </c>
      <c r="E3" s="158" t="s">
        <v>5</v>
      </c>
      <c r="F3" s="125" t="s">
        <v>27</v>
      </c>
      <c r="G3" s="156" t="s">
        <v>28</v>
      </c>
      <c r="H3" s="157" t="s">
        <v>6</v>
      </c>
      <c r="I3" s="157" t="s">
        <v>6</v>
      </c>
      <c r="J3" s="157" t="s">
        <v>6</v>
      </c>
      <c r="K3" s="157" t="s">
        <v>6</v>
      </c>
      <c r="L3" s="157" t="s">
        <v>6</v>
      </c>
      <c r="M3" s="157" t="s">
        <v>6</v>
      </c>
      <c r="N3" s="29" t="s">
        <v>6</v>
      </c>
      <c r="O3" s="2" t="s">
        <v>6</v>
      </c>
      <c r="Q3" s="6" t="s">
        <v>18</v>
      </c>
      <c r="R3" s="6" t="s">
        <v>10</v>
      </c>
      <c r="S3" s="6" t="s">
        <v>3</v>
      </c>
      <c r="T3" s="6" t="s">
        <v>4</v>
      </c>
      <c r="U3" s="157" t="s">
        <v>6</v>
      </c>
      <c r="V3" s="157" t="s">
        <v>6</v>
      </c>
      <c r="W3" s="157" t="s">
        <v>6</v>
      </c>
      <c r="X3" s="157" t="s">
        <v>6</v>
      </c>
      <c r="Y3" s="157" t="s">
        <v>6</v>
      </c>
      <c r="Z3" s="157" t="s">
        <v>6</v>
      </c>
      <c r="AA3" s="29" t="s">
        <v>6</v>
      </c>
      <c r="AB3" s="2" t="s">
        <v>6</v>
      </c>
    </row>
    <row r="4" spans="1:29" s="11" customFormat="1" ht="12.75">
      <c r="A4" s="314">
        <v>703</v>
      </c>
      <c r="B4" s="414" t="s">
        <v>334</v>
      </c>
      <c r="C4" s="487" t="s">
        <v>332</v>
      </c>
      <c r="D4" s="414" t="s">
        <v>282</v>
      </c>
      <c r="E4" s="407">
        <v>1</v>
      </c>
      <c r="F4" s="206">
        <v>13</v>
      </c>
      <c r="G4" s="220">
        <v>30</v>
      </c>
      <c r="H4" s="322">
        <v>0</v>
      </c>
      <c r="I4" s="322">
        <v>0</v>
      </c>
      <c r="J4" s="322">
        <v>100</v>
      </c>
      <c r="K4" s="131">
        <v>100</v>
      </c>
      <c r="L4" s="131">
        <v>99</v>
      </c>
      <c r="M4" s="131">
        <v>100</v>
      </c>
      <c r="N4" s="131">
        <v>0</v>
      </c>
      <c r="O4" s="199">
        <f>SUM(LARGE(H4:N4,{1,2,3,4}))</f>
        <v>399</v>
      </c>
      <c r="Q4" s="314">
        <v>703</v>
      </c>
      <c r="R4" s="414" t="s">
        <v>334</v>
      </c>
      <c r="S4" s="487" t="s">
        <v>332</v>
      </c>
      <c r="T4" s="414" t="s">
        <v>282</v>
      </c>
      <c r="U4" s="322">
        <v>0</v>
      </c>
      <c r="V4" s="322">
        <v>0</v>
      </c>
      <c r="W4" s="322">
        <v>100</v>
      </c>
      <c r="X4" s="131">
        <v>100</v>
      </c>
      <c r="Y4" s="131">
        <v>99</v>
      </c>
      <c r="Z4" s="131">
        <v>100</v>
      </c>
      <c r="AA4" s="131">
        <v>0</v>
      </c>
      <c r="AB4" s="199">
        <f>SUM(LARGE(U4:AA4,{1,2,3,4}))</f>
        <v>399</v>
      </c>
      <c r="AC4" s="592" t="s">
        <v>973</v>
      </c>
    </row>
    <row r="5" spans="1:29" s="11" customFormat="1" ht="12.75">
      <c r="A5" s="314">
        <v>706</v>
      </c>
      <c r="B5" s="414" t="s">
        <v>331</v>
      </c>
      <c r="C5" s="414" t="s">
        <v>328</v>
      </c>
      <c r="D5" s="414" t="s">
        <v>282</v>
      </c>
      <c r="E5" s="407">
        <v>2</v>
      </c>
      <c r="F5" s="206"/>
      <c r="G5" s="220">
        <v>50</v>
      </c>
      <c r="H5" s="322">
        <v>100</v>
      </c>
      <c r="I5" s="322">
        <v>0</v>
      </c>
      <c r="J5" s="322">
        <v>99</v>
      </c>
      <c r="K5" s="131">
        <v>0</v>
      </c>
      <c r="L5" s="131">
        <v>100</v>
      </c>
      <c r="M5" s="131">
        <v>99</v>
      </c>
      <c r="N5" s="131">
        <v>0</v>
      </c>
      <c r="O5" s="199">
        <f>SUM(LARGE(H5:N5,{1,2,3,4}))</f>
        <v>398</v>
      </c>
      <c r="Q5" s="314">
        <v>706</v>
      </c>
      <c r="R5" s="414" t="s">
        <v>331</v>
      </c>
      <c r="S5" s="414" t="s">
        <v>328</v>
      </c>
      <c r="T5" s="414" t="s">
        <v>282</v>
      </c>
      <c r="U5" s="322">
        <v>100</v>
      </c>
      <c r="V5" s="322">
        <v>0</v>
      </c>
      <c r="W5" s="322">
        <v>99</v>
      </c>
      <c r="X5" s="131">
        <v>0</v>
      </c>
      <c r="Y5" s="131">
        <v>100</v>
      </c>
      <c r="Z5" s="131">
        <v>99</v>
      </c>
      <c r="AA5" s="131">
        <v>0</v>
      </c>
      <c r="AB5" s="199">
        <f>SUM(LARGE(U5:AA5,{1,2,3,4}))</f>
        <v>398</v>
      </c>
      <c r="AC5" s="592" t="s">
        <v>974</v>
      </c>
    </row>
    <row r="6" spans="1:29" s="11" customFormat="1" ht="12">
      <c r="A6" s="314">
        <v>702</v>
      </c>
      <c r="B6" s="414" t="s">
        <v>96</v>
      </c>
      <c r="C6" s="414" t="s">
        <v>343</v>
      </c>
      <c r="D6" s="413" t="s">
        <v>62</v>
      </c>
      <c r="E6" s="407">
        <v>3</v>
      </c>
      <c r="F6" s="206">
        <v>14</v>
      </c>
      <c r="G6" s="220">
        <v>39</v>
      </c>
      <c r="H6" s="322">
        <v>99</v>
      </c>
      <c r="I6" s="322">
        <v>0</v>
      </c>
      <c r="J6" s="322">
        <v>98</v>
      </c>
      <c r="K6" s="131">
        <v>99</v>
      </c>
      <c r="L6" s="131">
        <v>98</v>
      </c>
      <c r="M6" s="131">
        <v>98</v>
      </c>
      <c r="N6" s="131">
        <v>0</v>
      </c>
      <c r="O6" s="199">
        <f>SUM(LARGE(H6:N6,{1,2,3,4}))</f>
        <v>394</v>
      </c>
      <c r="Q6" s="314">
        <v>702</v>
      </c>
      <c r="R6" s="414" t="s">
        <v>96</v>
      </c>
      <c r="S6" s="414" t="s">
        <v>343</v>
      </c>
      <c r="T6" s="413" t="s">
        <v>62</v>
      </c>
      <c r="U6" s="322">
        <v>99</v>
      </c>
      <c r="V6" s="322">
        <v>0</v>
      </c>
      <c r="W6" s="322">
        <v>98</v>
      </c>
      <c r="X6" s="131">
        <v>99</v>
      </c>
      <c r="Y6" s="131">
        <v>98</v>
      </c>
      <c r="Z6" s="131">
        <v>98</v>
      </c>
      <c r="AA6" s="131">
        <v>0</v>
      </c>
      <c r="AB6" s="199">
        <f>SUM(LARGE(U6:AA6,{1,2,3,4}))</f>
        <v>394</v>
      </c>
      <c r="AC6" s="591" t="s">
        <v>975</v>
      </c>
    </row>
    <row r="7" spans="1:29" s="168" customFormat="1" ht="12">
      <c r="A7" s="314">
        <v>701</v>
      </c>
      <c r="B7" s="414" t="s">
        <v>345</v>
      </c>
      <c r="C7" s="414" t="s">
        <v>523</v>
      </c>
      <c r="D7" s="368" t="s">
        <v>62</v>
      </c>
      <c r="E7" s="407">
        <v>4</v>
      </c>
      <c r="F7" s="206">
        <v>15</v>
      </c>
      <c r="G7" s="220">
        <v>11</v>
      </c>
      <c r="H7" s="10">
        <v>98</v>
      </c>
      <c r="I7" s="10">
        <v>0</v>
      </c>
      <c r="J7" s="10">
        <v>93</v>
      </c>
      <c r="K7" s="131">
        <v>98</v>
      </c>
      <c r="L7" s="131">
        <v>0</v>
      </c>
      <c r="M7" s="131">
        <v>97</v>
      </c>
      <c r="N7" s="131">
        <v>0</v>
      </c>
      <c r="O7" s="199">
        <f>SUM(LARGE(H7:N7,{1,2,3,4}))</f>
        <v>386</v>
      </c>
      <c r="Q7" s="314">
        <v>701</v>
      </c>
      <c r="R7" s="414" t="s">
        <v>345</v>
      </c>
      <c r="S7" s="414" t="s">
        <v>523</v>
      </c>
      <c r="T7" s="368" t="s">
        <v>62</v>
      </c>
      <c r="U7" s="10">
        <v>98</v>
      </c>
      <c r="V7" s="10">
        <v>0</v>
      </c>
      <c r="W7" s="10">
        <v>93</v>
      </c>
      <c r="X7" s="131">
        <v>98</v>
      </c>
      <c r="Y7" s="131">
        <v>0</v>
      </c>
      <c r="Z7" s="131">
        <v>97</v>
      </c>
      <c r="AA7" s="131">
        <v>0</v>
      </c>
      <c r="AB7" s="199">
        <f>SUM(LARGE(U7:AA7,{1,2,3,4}))</f>
        <v>386</v>
      </c>
      <c r="AC7" s="591"/>
    </row>
    <row r="8" spans="1:28" s="168" customFormat="1" ht="12.75">
      <c r="A8" s="314">
        <v>707</v>
      </c>
      <c r="B8" s="488" t="s">
        <v>70</v>
      </c>
      <c r="C8" s="488" t="s">
        <v>346</v>
      </c>
      <c r="D8" s="488" t="s">
        <v>702</v>
      </c>
      <c r="E8" s="407">
        <v>5</v>
      </c>
      <c r="F8" s="206"/>
      <c r="G8" s="220">
        <v>58</v>
      </c>
      <c r="H8" s="322">
        <v>0</v>
      </c>
      <c r="I8" s="322">
        <v>0</v>
      </c>
      <c r="J8" s="322">
        <v>94</v>
      </c>
      <c r="K8" s="131">
        <v>96</v>
      </c>
      <c r="L8" s="131">
        <v>96</v>
      </c>
      <c r="M8" s="131">
        <v>96</v>
      </c>
      <c r="N8" s="131">
        <v>0</v>
      </c>
      <c r="O8" s="199">
        <f>SUM(LARGE(H8:N8,{1,2,3,4}))</f>
        <v>382</v>
      </c>
      <c r="Q8" s="314">
        <v>707</v>
      </c>
      <c r="R8" s="488" t="s">
        <v>70</v>
      </c>
      <c r="S8" s="488" t="s">
        <v>346</v>
      </c>
      <c r="T8" s="488" t="s">
        <v>702</v>
      </c>
      <c r="U8" s="322">
        <v>0</v>
      </c>
      <c r="V8" s="322">
        <v>0</v>
      </c>
      <c r="W8" s="322">
        <v>94</v>
      </c>
      <c r="X8" s="131">
        <v>96</v>
      </c>
      <c r="Y8" s="131">
        <v>96</v>
      </c>
      <c r="Z8" s="131">
        <v>96</v>
      </c>
      <c r="AA8" s="131">
        <v>0</v>
      </c>
      <c r="AB8" s="199">
        <f>SUM(LARGE(U8:AA8,{1,2,3,4}))</f>
        <v>382</v>
      </c>
    </row>
    <row r="9" spans="1:28" s="168" customFormat="1" ht="12">
      <c r="A9" s="314">
        <v>705</v>
      </c>
      <c r="B9" s="413" t="s">
        <v>489</v>
      </c>
      <c r="C9" s="414" t="s">
        <v>648</v>
      </c>
      <c r="D9" s="414" t="s">
        <v>62</v>
      </c>
      <c r="E9" s="407"/>
      <c r="F9" s="206"/>
      <c r="G9" s="220"/>
      <c r="H9" s="10">
        <v>97</v>
      </c>
      <c r="I9" s="10">
        <v>0</v>
      </c>
      <c r="J9" s="10">
        <v>97</v>
      </c>
      <c r="K9" s="131">
        <v>0</v>
      </c>
      <c r="L9" s="131">
        <v>97</v>
      </c>
      <c r="M9" s="131">
        <v>0</v>
      </c>
      <c r="N9" s="131">
        <v>0</v>
      </c>
      <c r="O9" s="199">
        <f>SUM(LARGE(H9:N9,{1,2,3,4}))</f>
        <v>291</v>
      </c>
      <c r="Q9" s="314">
        <v>705</v>
      </c>
      <c r="R9" s="413" t="s">
        <v>489</v>
      </c>
      <c r="S9" s="414" t="s">
        <v>648</v>
      </c>
      <c r="T9" s="414" t="s">
        <v>62</v>
      </c>
      <c r="U9" s="10">
        <v>97</v>
      </c>
      <c r="V9" s="10">
        <v>0</v>
      </c>
      <c r="W9" s="10">
        <v>97</v>
      </c>
      <c r="X9" s="131">
        <v>0</v>
      </c>
      <c r="Y9" s="131">
        <v>97</v>
      </c>
      <c r="Z9" s="131">
        <v>0</v>
      </c>
      <c r="AA9" s="131">
        <v>0</v>
      </c>
      <c r="AB9" s="199">
        <f>SUM(LARGE(U9:AA9,{1,2,3,4}))</f>
        <v>291</v>
      </c>
    </row>
    <row r="10" spans="1:28" s="168" customFormat="1" ht="12.75">
      <c r="A10" s="314">
        <v>704</v>
      </c>
      <c r="B10" s="414" t="s">
        <v>119</v>
      </c>
      <c r="C10" s="487" t="s">
        <v>595</v>
      </c>
      <c r="D10" s="414" t="s">
        <v>596</v>
      </c>
      <c r="E10" s="407"/>
      <c r="F10" s="206"/>
      <c r="G10" s="220"/>
      <c r="H10" s="322">
        <v>0</v>
      </c>
      <c r="I10" s="322">
        <v>0</v>
      </c>
      <c r="J10" s="322">
        <v>96</v>
      </c>
      <c r="K10" s="131">
        <v>0</v>
      </c>
      <c r="L10" s="131">
        <v>0</v>
      </c>
      <c r="M10" s="322">
        <v>0</v>
      </c>
      <c r="N10" s="131">
        <v>0</v>
      </c>
      <c r="O10" s="199">
        <f>SUM(LARGE(H10:N10,{1,2,3,4}))</f>
        <v>96</v>
      </c>
      <c r="Q10" s="314">
        <v>715</v>
      </c>
      <c r="R10" s="414" t="s">
        <v>248</v>
      </c>
      <c r="S10" s="414" t="s">
        <v>913</v>
      </c>
      <c r="T10" s="488" t="s">
        <v>62</v>
      </c>
      <c r="U10" s="10">
        <v>0</v>
      </c>
      <c r="V10" s="10">
        <v>0</v>
      </c>
      <c r="W10" s="10">
        <v>95</v>
      </c>
      <c r="X10" s="131">
        <v>97</v>
      </c>
      <c r="Y10" s="131">
        <v>0</v>
      </c>
      <c r="Z10" s="131">
        <v>0</v>
      </c>
      <c r="AA10" s="131">
        <v>0</v>
      </c>
      <c r="AB10" s="199">
        <f>SUM(LARGE(U10:AA10,{1,2,3,4}))</f>
        <v>192</v>
      </c>
    </row>
    <row r="11" spans="1:28" s="168" customFormat="1" ht="12.75">
      <c r="A11" s="314">
        <v>708</v>
      </c>
      <c r="B11" s="488" t="s">
        <v>403</v>
      </c>
      <c r="C11" s="488" t="s">
        <v>738</v>
      </c>
      <c r="D11" s="488" t="s">
        <v>702</v>
      </c>
      <c r="E11" s="407"/>
      <c r="F11" s="206"/>
      <c r="G11" s="220"/>
      <c r="H11" s="322">
        <v>0</v>
      </c>
      <c r="I11" s="322">
        <v>0</v>
      </c>
      <c r="J11" s="131">
        <v>0</v>
      </c>
      <c r="K11" s="131">
        <v>0</v>
      </c>
      <c r="L11" s="131">
        <v>0</v>
      </c>
      <c r="M11" s="322">
        <v>0</v>
      </c>
      <c r="N11" s="131">
        <v>0</v>
      </c>
      <c r="O11" s="199">
        <f>SUM(LARGE(H11:N11,{1,2,3,4}))</f>
        <v>0</v>
      </c>
      <c r="Q11" s="314">
        <v>709</v>
      </c>
      <c r="R11" s="413" t="s">
        <v>135</v>
      </c>
      <c r="S11" s="413" t="s">
        <v>843</v>
      </c>
      <c r="T11" s="413" t="s">
        <v>62</v>
      </c>
      <c r="U11" s="322">
        <v>96</v>
      </c>
      <c r="V11" s="322">
        <v>0</v>
      </c>
      <c r="W11" s="322">
        <v>92</v>
      </c>
      <c r="X11" s="131">
        <v>0</v>
      </c>
      <c r="Y11" s="131">
        <v>0</v>
      </c>
      <c r="Z11" s="131">
        <v>0</v>
      </c>
      <c r="AA11" s="131">
        <v>0</v>
      </c>
      <c r="AB11" s="199">
        <f>SUM(LARGE(U11:AA11,{1,2,3,4}))</f>
        <v>188</v>
      </c>
    </row>
    <row r="12" spans="1:28" s="168" customFormat="1" ht="12">
      <c r="A12" s="314">
        <v>709</v>
      </c>
      <c r="B12" s="413" t="s">
        <v>135</v>
      </c>
      <c r="C12" s="413" t="s">
        <v>843</v>
      </c>
      <c r="D12" s="413" t="s">
        <v>62</v>
      </c>
      <c r="E12" s="407"/>
      <c r="F12" s="206"/>
      <c r="G12" s="220"/>
      <c r="H12" s="322">
        <v>96</v>
      </c>
      <c r="I12" s="322">
        <v>0</v>
      </c>
      <c r="J12" s="322">
        <v>92</v>
      </c>
      <c r="K12" s="131">
        <v>0</v>
      </c>
      <c r="L12" s="131">
        <v>0</v>
      </c>
      <c r="M12" s="131">
        <v>0</v>
      </c>
      <c r="N12" s="131">
        <v>0</v>
      </c>
      <c r="O12" s="199">
        <f>SUM(LARGE(H12:N12,{1,2,3,4}))</f>
        <v>188</v>
      </c>
      <c r="Q12" s="314">
        <v>704</v>
      </c>
      <c r="R12" s="414" t="s">
        <v>119</v>
      </c>
      <c r="S12" s="487" t="s">
        <v>595</v>
      </c>
      <c r="T12" s="414" t="s">
        <v>596</v>
      </c>
      <c r="U12" s="322">
        <v>0</v>
      </c>
      <c r="V12" s="322">
        <v>0</v>
      </c>
      <c r="W12" s="322">
        <v>96</v>
      </c>
      <c r="X12" s="131">
        <v>0</v>
      </c>
      <c r="Y12" s="131">
        <v>0</v>
      </c>
      <c r="Z12" s="322">
        <v>0</v>
      </c>
      <c r="AA12" s="131">
        <v>0</v>
      </c>
      <c r="AB12" s="199">
        <f>SUM(LARGE(U12:AA12,{1,2,3,4}))</f>
        <v>96</v>
      </c>
    </row>
    <row r="13" spans="1:28" s="168" customFormat="1" ht="12.75">
      <c r="A13" s="314">
        <v>715</v>
      </c>
      <c r="B13" s="414" t="s">
        <v>248</v>
      </c>
      <c r="C13" s="414" t="s">
        <v>913</v>
      </c>
      <c r="D13" s="488" t="s">
        <v>62</v>
      </c>
      <c r="E13" s="407"/>
      <c r="F13" s="206"/>
      <c r="G13" s="220"/>
      <c r="H13" s="10">
        <v>0</v>
      </c>
      <c r="I13" s="10">
        <v>0</v>
      </c>
      <c r="J13" s="10">
        <v>95</v>
      </c>
      <c r="K13" s="131">
        <v>97</v>
      </c>
      <c r="L13" s="131">
        <v>0</v>
      </c>
      <c r="M13" s="131">
        <v>0</v>
      </c>
      <c r="N13" s="131">
        <v>0</v>
      </c>
      <c r="O13" s="199">
        <f>SUM(LARGE(H13:N13,{1,2,3,4}))</f>
        <v>192</v>
      </c>
      <c r="Q13" s="314">
        <v>708</v>
      </c>
      <c r="R13" s="488" t="s">
        <v>403</v>
      </c>
      <c r="S13" s="488" t="s">
        <v>738</v>
      </c>
      <c r="T13" s="488" t="s">
        <v>702</v>
      </c>
      <c r="U13" s="322">
        <v>0</v>
      </c>
      <c r="V13" s="322">
        <v>0</v>
      </c>
      <c r="W13" s="131">
        <v>0</v>
      </c>
      <c r="X13" s="131">
        <v>0</v>
      </c>
      <c r="Y13" s="131">
        <v>0</v>
      </c>
      <c r="Z13" s="322">
        <v>0</v>
      </c>
      <c r="AA13" s="131">
        <v>0</v>
      </c>
      <c r="AB13" s="199">
        <f>SUM(LARGE(U13:AA13,{1,2,3,4}))</f>
        <v>0</v>
      </c>
    </row>
    <row r="14" spans="1:28" s="11" customFormat="1" ht="12.75">
      <c r="A14" s="62"/>
      <c r="B14" s="163"/>
      <c r="C14" s="163"/>
      <c r="D14" s="163"/>
      <c r="E14" s="226"/>
      <c r="F14" s="206"/>
      <c r="G14" s="169"/>
      <c r="H14" s="322">
        <v>0</v>
      </c>
      <c r="I14" s="322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99">
        <f>SUM(LARGE(H14:N14,{1,2,3,4}))</f>
        <v>0</v>
      </c>
      <c r="Q14" s="162"/>
      <c r="R14" s="163"/>
      <c r="S14" s="163"/>
      <c r="T14" s="163"/>
      <c r="U14" s="322">
        <v>0</v>
      </c>
      <c r="V14" s="322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99">
        <f>SUM(LARGE(U14:AA14,{1,2,3,4,5}))</f>
        <v>0</v>
      </c>
    </row>
    <row r="15" spans="1:28" s="11" customFormat="1" ht="15">
      <c r="A15" s="369"/>
      <c r="B15" s="370"/>
      <c r="C15" s="370"/>
      <c r="D15" s="370"/>
      <c r="E15" s="372"/>
      <c r="F15" s="373"/>
      <c r="G15" s="374"/>
      <c r="H15" s="254"/>
      <c r="I15" s="254"/>
      <c r="J15" s="254"/>
      <c r="K15" s="254"/>
      <c r="L15" s="254"/>
      <c r="M15" s="254"/>
      <c r="N15" s="218"/>
      <c r="O15" s="218"/>
      <c r="Q15" s="14"/>
      <c r="R15" s="288" t="s">
        <v>1</v>
      </c>
      <c r="S15" s="289"/>
      <c r="T15" s="224"/>
      <c r="U15" s="196">
        <v>1</v>
      </c>
      <c r="V15" s="196">
        <v>2</v>
      </c>
      <c r="W15" s="196">
        <v>3</v>
      </c>
      <c r="X15" s="196">
        <v>4</v>
      </c>
      <c r="Y15" s="196">
        <v>5</v>
      </c>
      <c r="Z15" s="196">
        <v>6</v>
      </c>
      <c r="AA15" s="196">
        <v>7</v>
      </c>
      <c r="AB15" s="126" t="s">
        <v>1</v>
      </c>
    </row>
    <row r="16" spans="1:28" s="11" customFormat="1" ht="15">
      <c r="A16" s="369"/>
      <c r="B16" s="370"/>
      <c r="C16" s="370"/>
      <c r="D16" s="370"/>
      <c r="E16" s="372"/>
      <c r="F16" s="373"/>
      <c r="G16" s="374"/>
      <c r="H16" s="254"/>
      <c r="I16" s="254"/>
      <c r="J16" s="254"/>
      <c r="K16" s="254"/>
      <c r="L16" s="254"/>
      <c r="M16" s="254"/>
      <c r="N16" s="218"/>
      <c r="O16" s="218"/>
      <c r="Q16" s="14">
        <v>1</v>
      </c>
      <c r="R16" s="179" t="s">
        <v>468</v>
      </c>
      <c r="S16" s="180"/>
      <c r="T16" s="74"/>
      <c r="U16" s="10">
        <v>294</v>
      </c>
      <c r="V16" s="10">
        <v>0</v>
      </c>
      <c r="W16" s="131">
        <v>280</v>
      </c>
      <c r="X16" s="131">
        <v>294</v>
      </c>
      <c r="Y16" s="131">
        <v>0</v>
      </c>
      <c r="Z16" s="131">
        <v>0</v>
      </c>
      <c r="AA16" s="131">
        <v>0</v>
      </c>
      <c r="AB16" s="199">
        <f>SUM(LARGE(U16:AA16,{1,2,3,4}))</f>
        <v>868</v>
      </c>
    </row>
    <row r="17" ht="15">
      <c r="I17" s="44"/>
    </row>
    <row r="18" spans="1:28" ht="21">
      <c r="A18" s="316" t="s">
        <v>484</v>
      </c>
      <c r="B18" s="1"/>
      <c r="C18" s="1"/>
      <c r="D18" s="1"/>
      <c r="E18" s="61"/>
      <c r="F18" s="75"/>
      <c r="G18" s="76"/>
      <c r="H18" s="24"/>
      <c r="I18" s="37"/>
      <c r="J18" s="143"/>
      <c r="K18" s="142"/>
      <c r="L18" s="143"/>
      <c r="M18" s="143"/>
      <c r="N18" s="37"/>
      <c r="O18" s="43"/>
      <c r="P18" s="43"/>
      <c r="Q18" s="302"/>
      <c r="R18" s="303" t="s">
        <v>47</v>
      </c>
      <c r="S18" s="298"/>
      <c r="T18" s="298"/>
      <c r="U18" s="244"/>
      <c r="V18" s="244"/>
      <c r="W18" s="21"/>
      <c r="X18" s="244"/>
      <c r="Y18" s="244"/>
      <c r="Z18" s="244"/>
      <c r="AA18" s="21"/>
      <c r="AB18" s="299"/>
    </row>
    <row r="19" spans="1:28" ht="105.75" thickBot="1">
      <c r="A19" s="4" t="s">
        <v>19</v>
      </c>
      <c r="B19" s="5"/>
      <c r="C19" s="5"/>
      <c r="D19" s="5"/>
      <c r="E19" s="537" t="s">
        <v>29</v>
      </c>
      <c r="F19" s="353" t="s">
        <v>964</v>
      </c>
      <c r="G19" s="356"/>
      <c r="H19" s="203" t="s">
        <v>26</v>
      </c>
      <c r="I19" s="204" t="s">
        <v>29</v>
      </c>
      <c r="J19" s="203" t="s">
        <v>31</v>
      </c>
      <c r="K19" s="203" t="s">
        <v>34</v>
      </c>
      <c r="L19" s="203" t="s">
        <v>40</v>
      </c>
      <c r="M19" s="203" t="s">
        <v>485</v>
      </c>
      <c r="N19" s="214" t="s">
        <v>42</v>
      </c>
      <c r="O19" s="203" t="s">
        <v>1</v>
      </c>
      <c r="P19"/>
      <c r="Q19" s="301" t="s">
        <v>25</v>
      </c>
      <c r="R19" s="293"/>
      <c r="S19" s="293"/>
      <c r="T19" s="294"/>
      <c r="U19" s="295" t="s">
        <v>26</v>
      </c>
      <c r="V19" s="295" t="s">
        <v>29</v>
      </c>
      <c r="W19" s="295" t="s">
        <v>31</v>
      </c>
      <c r="X19" s="295" t="s">
        <v>32</v>
      </c>
      <c r="Y19" s="295" t="s">
        <v>932</v>
      </c>
      <c r="Z19" s="203" t="s">
        <v>485</v>
      </c>
      <c r="AA19" s="296" t="s">
        <v>41</v>
      </c>
      <c r="AB19" s="297" t="s">
        <v>30</v>
      </c>
    </row>
    <row r="20" spans="1:28" s="9" customFormat="1" ht="15">
      <c r="A20" s="59" t="s">
        <v>12</v>
      </c>
      <c r="B20" s="45" t="s">
        <v>10</v>
      </c>
      <c r="C20" s="45" t="s">
        <v>3</v>
      </c>
      <c r="D20" s="45" t="s">
        <v>4</v>
      </c>
      <c r="E20" s="158" t="s">
        <v>5</v>
      </c>
      <c r="F20" s="125" t="s">
        <v>27</v>
      </c>
      <c r="G20" s="156" t="s">
        <v>28</v>
      </c>
      <c r="H20" s="157" t="s">
        <v>6</v>
      </c>
      <c r="I20" s="157" t="s">
        <v>6</v>
      </c>
      <c r="J20" s="157" t="s">
        <v>6</v>
      </c>
      <c r="K20" s="157" t="s">
        <v>6</v>
      </c>
      <c r="L20" s="157" t="s">
        <v>6</v>
      </c>
      <c r="M20" s="157" t="s">
        <v>6</v>
      </c>
      <c r="N20" s="8" t="s">
        <v>6</v>
      </c>
      <c r="O20" s="2" t="s">
        <v>6</v>
      </c>
      <c r="Q20" s="45" t="s">
        <v>18</v>
      </c>
      <c r="R20" s="45" t="s">
        <v>10</v>
      </c>
      <c r="S20" s="45" t="s">
        <v>3</v>
      </c>
      <c r="T20" s="45" t="s">
        <v>4</v>
      </c>
      <c r="U20" s="157" t="s">
        <v>6</v>
      </c>
      <c r="V20" s="157" t="s">
        <v>6</v>
      </c>
      <c r="W20" s="157" t="s">
        <v>6</v>
      </c>
      <c r="X20" s="157" t="s">
        <v>6</v>
      </c>
      <c r="Y20" s="157" t="s">
        <v>6</v>
      </c>
      <c r="Z20" s="157" t="s">
        <v>6</v>
      </c>
      <c r="AA20" s="8" t="s">
        <v>6</v>
      </c>
      <c r="AB20" s="2" t="s">
        <v>6</v>
      </c>
    </row>
    <row r="21" spans="1:29" s="11" customFormat="1" ht="12.75">
      <c r="A21" s="314">
        <v>754</v>
      </c>
      <c r="B21" s="414" t="s">
        <v>211</v>
      </c>
      <c r="C21" s="414" t="s">
        <v>132</v>
      </c>
      <c r="D21" s="413" t="s">
        <v>62</v>
      </c>
      <c r="E21" s="158">
        <v>1</v>
      </c>
      <c r="F21" s="206">
        <v>16</v>
      </c>
      <c r="G21" s="220">
        <v>51</v>
      </c>
      <c r="H21" s="10">
        <v>99</v>
      </c>
      <c r="I21" s="10">
        <v>0</v>
      </c>
      <c r="J21" s="131">
        <v>100</v>
      </c>
      <c r="K21" s="131">
        <v>100</v>
      </c>
      <c r="L21" s="131">
        <v>100</v>
      </c>
      <c r="M21" s="131">
        <v>100</v>
      </c>
      <c r="N21" s="131">
        <v>0</v>
      </c>
      <c r="O21" s="199">
        <f>SUM(LARGE(H21:N21,{1,2,3,4}))</f>
        <v>400</v>
      </c>
      <c r="Q21" s="314">
        <v>754</v>
      </c>
      <c r="R21" s="414" t="s">
        <v>211</v>
      </c>
      <c r="S21" s="414" t="s">
        <v>132</v>
      </c>
      <c r="T21" s="413" t="s">
        <v>62</v>
      </c>
      <c r="U21" s="10">
        <v>99</v>
      </c>
      <c r="V21" s="10">
        <v>0</v>
      </c>
      <c r="W21" s="131">
        <v>100</v>
      </c>
      <c r="X21" s="131">
        <v>100</v>
      </c>
      <c r="Y21" s="131">
        <v>100</v>
      </c>
      <c r="Z21" s="131">
        <v>100</v>
      </c>
      <c r="AA21" s="131">
        <v>0</v>
      </c>
      <c r="AB21" s="199">
        <f>SUM(LARGE(U21:AA21,{1,2,3,4}))</f>
        <v>400</v>
      </c>
      <c r="AC21" s="592" t="s">
        <v>973</v>
      </c>
    </row>
    <row r="22" spans="1:29" s="11" customFormat="1" ht="12.75">
      <c r="A22" s="314">
        <v>752</v>
      </c>
      <c r="B22" s="414" t="s">
        <v>356</v>
      </c>
      <c r="C22" s="487" t="s">
        <v>330</v>
      </c>
      <c r="D22" s="414" t="s">
        <v>62</v>
      </c>
      <c r="E22" s="158">
        <v>2</v>
      </c>
      <c r="F22" s="206">
        <v>18</v>
      </c>
      <c r="G22" s="220">
        <v>38</v>
      </c>
      <c r="H22" s="322">
        <v>96</v>
      </c>
      <c r="I22" s="322">
        <v>0</v>
      </c>
      <c r="J22" s="131">
        <v>97</v>
      </c>
      <c r="K22" s="131">
        <v>0</v>
      </c>
      <c r="L22" s="131">
        <v>98</v>
      </c>
      <c r="M22" s="131">
        <v>99</v>
      </c>
      <c r="N22" s="131">
        <v>0</v>
      </c>
      <c r="O22" s="199">
        <f>SUM(LARGE(H22:N22,{1,2,3,4}))</f>
        <v>390</v>
      </c>
      <c r="Q22" s="314">
        <v>753</v>
      </c>
      <c r="R22" s="414" t="s">
        <v>340</v>
      </c>
      <c r="S22" s="487" t="s">
        <v>328</v>
      </c>
      <c r="T22" s="414" t="s">
        <v>282</v>
      </c>
      <c r="U22" s="322">
        <v>100</v>
      </c>
      <c r="V22" s="322">
        <v>0</v>
      </c>
      <c r="W22" s="131">
        <v>99</v>
      </c>
      <c r="X22" s="131">
        <v>99</v>
      </c>
      <c r="Y22" s="131">
        <v>99</v>
      </c>
      <c r="Z22" s="131">
        <v>0</v>
      </c>
      <c r="AA22" s="131">
        <v>0</v>
      </c>
      <c r="AB22" s="199">
        <f>SUM(LARGE(U22:AA22,{1,2,3,4}))</f>
        <v>397</v>
      </c>
      <c r="AC22" s="592" t="s">
        <v>974</v>
      </c>
    </row>
    <row r="23" spans="1:29" s="11" customFormat="1" ht="12.75">
      <c r="A23" s="314">
        <v>751</v>
      </c>
      <c r="B23" s="414" t="s">
        <v>486</v>
      </c>
      <c r="C23" s="414" t="s">
        <v>257</v>
      </c>
      <c r="D23" s="368" t="s">
        <v>62</v>
      </c>
      <c r="E23" s="158">
        <v>3</v>
      </c>
      <c r="F23" s="206">
        <v>19</v>
      </c>
      <c r="G23" s="220">
        <v>4</v>
      </c>
      <c r="H23" s="10">
        <v>95</v>
      </c>
      <c r="I23" s="10">
        <v>0</v>
      </c>
      <c r="J23" s="131">
        <v>93</v>
      </c>
      <c r="K23" s="131">
        <v>0</v>
      </c>
      <c r="L23" s="131">
        <v>0</v>
      </c>
      <c r="M23" s="131">
        <v>98</v>
      </c>
      <c r="N23" s="131">
        <v>0</v>
      </c>
      <c r="O23" s="199">
        <f>SUM(LARGE(H23:N23,{1,2,3,4}))</f>
        <v>286</v>
      </c>
      <c r="Q23" s="314">
        <v>752</v>
      </c>
      <c r="R23" s="414" t="s">
        <v>356</v>
      </c>
      <c r="S23" s="487" t="s">
        <v>330</v>
      </c>
      <c r="T23" s="414" t="s">
        <v>62</v>
      </c>
      <c r="U23" s="322">
        <v>96</v>
      </c>
      <c r="V23" s="322">
        <v>0</v>
      </c>
      <c r="W23" s="131">
        <v>97</v>
      </c>
      <c r="X23" s="131">
        <v>0</v>
      </c>
      <c r="Y23" s="131">
        <v>98</v>
      </c>
      <c r="Z23" s="131">
        <v>99</v>
      </c>
      <c r="AA23" s="131">
        <v>0</v>
      </c>
      <c r="AB23" s="199">
        <f>SUM(LARGE(U23:AA23,{1,2,3,4}))</f>
        <v>390</v>
      </c>
      <c r="AC23" s="591"/>
    </row>
    <row r="24" spans="1:28" s="11" customFormat="1" ht="12.75">
      <c r="A24" s="412">
        <v>765</v>
      </c>
      <c r="B24" s="414" t="s">
        <v>187</v>
      </c>
      <c r="C24" s="414" t="s">
        <v>368</v>
      </c>
      <c r="D24" s="414" t="s">
        <v>560</v>
      </c>
      <c r="E24" s="158">
        <v>4</v>
      </c>
      <c r="F24" s="206"/>
      <c r="G24" s="220">
        <v>15</v>
      </c>
      <c r="H24" s="322">
        <v>93</v>
      </c>
      <c r="I24" s="322">
        <v>0</v>
      </c>
      <c r="J24" s="131">
        <v>91</v>
      </c>
      <c r="K24" s="131">
        <v>0</v>
      </c>
      <c r="L24" s="131">
        <v>95</v>
      </c>
      <c r="M24" s="131">
        <v>97</v>
      </c>
      <c r="N24" s="131">
        <v>0</v>
      </c>
      <c r="O24" s="199">
        <f>SUM(LARGE(H24:N24,{1,2,3,4}))</f>
        <v>376</v>
      </c>
      <c r="Q24" s="412">
        <v>762</v>
      </c>
      <c r="R24" s="414" t="s">
        <v>322</v>
      </c>
      <c r="S24" s="414" t="s">
        <v>235</v>
      </c>
      <c r="T24" s="163" t="s">
        <v>282</v>
      </c>
      <c r="U24" s="322">
        <v>97</v>
      </c>
      <c r="V24" s="322">
        <v>0</v>
      </c>
      <c r="W24" s="131">
        <v>96</v>
      </c>
      <c r="X24" s="131">
        <v>97</v>
      </c>
      <c r="Y24" s="131">
        <v>97</v>
      </c>
      <c r="Z24" s="322">
        <v>96</v>
      </c>
      <c r="AA24" s="131">
        <v>0</v>
      </c>
      <c r="AB24" s="199">
        <f>SUM(LARGE(U24:AA24,{1,2,3,4}))</f>
        <v>387</v>
      </c>
    </row>
    <row r="25" spans="1:28" s="11" customFormat="1" ht="12.75">
      <c r="A25" s="412">
        <v>762</v>
      </c>
      <c r="B25" s="414" t="s">
        <v>322</v>
      </c>
      <c r="C25" s="414" t="s">
        <v>235</v>
      </c>
      <c r="D25" s="163" t="s">
        <v>282</v>
      </c>
      <c r="E25" s="158">
        <v>5</v>
      </c>
      <c r="F25" s="206"/>
      <c r="G25" s="220">
        <v>36</v>
      </c>
      <c r="H25" s="322">
        <v>97</v>
      </c>
      <c r="I25" s="322">
        <v>0</v>
      </c>
      <c r="J25" s="131">
        <v>96</v>
      </c>
      <c r="K25" s="131">
        <v>97</v>
      </c>
      <c r="L25" s="131">
        <v>97</v>
      </c>
      <c r="M25" s="322">
        <v>96</v>
      </c>
      <c r="N25" s="131">
        <v>0</v>
      </c>
      <c r="O25" s="199">
        <f>SUM(LARGE(H25:N25,{1,2,3,4}))</f>
        <v>387</v>
      </c>
      <c r="Q25" s="412">
        <v>761</v>
      </c>
      <c r="R25" s="163" t="s">
        <v>370</v>
      </c>
      <c r="S25" s="163" t="s">
        <v>371</v>
      </c>
      <c r="T25" s="163" t="s">
        <v>62</v>
      </c>
      <c r="U25" s="322">
        <v>94</v>
      </c>
      <c r="V25" s="322">
        <v>0</v>
      </c>
      <c r="W25" s="131">
        <v>94</v>
      </c>
      <c r="X25" s="131">
        <v>95</v>
      </c>
      <c r="Y25" s="131">
        <v>96</v>
      </c>
      <c r="Z25" s="131">
        <v>0</v>
      </c>
      <c r="AA25" s="131">
        <v>0</v>
      </c>
      <c r="AB25" s="199">
        <f>SUM(LARGE(U25:AA25,{1,2,3,4}))</f>
        <v>379</v>
      </c>
    </row>
    <row r="26" spans="1:28" s="11" customFormat="1" ht="12.75">
      <c r="A26" s="314">
        <v>756</v>
      </c>
      <c r="B26" s="414" t="s">
        <v>164</v>
      </c>
      <c r="C26" s="487" t="s">
        <v>287</v>
      </c>
      <c r="D26" s="414" t="s">
        <v>282</v>
      </c>
      <c r="E26" s="158">
        <v>6</v>
      </c>
      <c r="F26" s="206">
        <v>20</v>
      </c>
      <c r="G26" s="220">
        <v>40</v>
      </c>
      <c r="H26" s="322">
        <v>92</v>
      </c>
      <c r="I26" s="322">
        <v>0</v>
      </c>
      <c r="J26" s="131">
        <v>90</v>
      </c>
      <c r="K26" s="131">
        <v>94</v>
      </c>
      <c r="L26" s="131">
        <v>94</v>
      </c>
      <c r="M26" s="131">
        <v>95</v>
      </c>
      <c r="N26" s="131">
        <v>0</v>
      </c>
      <c r="O26" s="199">
        <f>SUM(LARGE(H26:N26,{1,2,3,4}))</f>
        <v>375</v>
      </c>
      <c r="Q26" s="412">
        <v>765</v>
      </c>
      <c r="R26" s="414" t="s">
        <v>187</v>
      </c>
      <c r="S26" s="414" t="s">
        <v>368</v>
      </c>
      <c r="T26" s="414" t="s">
        <v>560</v>
      </c>
      <c r="U26" s="322">
        <v>93</v>
      </c>
      <c r="V26" s="322">
        <v>0</v>
      </c>
      <c r="W26" s="131">
        <v>91</v>
      </c>
      <c r="X26" s="131">
        <v>0</v>
      </c>
      <c r="Y26" s="131">
        <v>95</v>
      </c>
      <c r="Z26" s="131">
        <v>97</v>
      </c>
      <c r="AA26" s="131">
        <v>0</v>
      </c>
      <c r="AB26" s="199">
        <f>SUM(LARGE(U26:AA26,{1,2,3,4}))</f>
        <v>376</v>
      </c>
    </row>
    <row r="27" spans="1:28" s="168" customFormat="1" ht="12.75">
      <c r="A27" s="412">
        <v>760</v>
      </c>
      <c r="B27" s="414" t="s">
        <v>182</v>
      </c>
      <c r="C27" s="487" t="s">
        <v>362</v>
      </c>
      <c r="D27" s="414" t="s">
        <v>594</v>
      </c>
      <c r="E27" s="158">
        <v>7</v>
      </c>
      <c r="F27" s="206">
        <v>24</v>
      </c>
      <c r="G27" s="220">
        <v>27</v>
      </c>
      <c r="H27" s="322">
        <v>90</v>
      </c>
      <c r="I27" s="322">
        <v>0</v>
      </c>
      <c r="J27" s="131">
        <v>89</v>
      </c>
      <c r="K27" s="131">
        <v>93</v>
      </c>
      <c r="L27" s="131">
        <v>0</v>
      </c>
      <c r="M27" s="131">
        <v>94</v>
      </c>
      <c r="N27" s="131">
        <v>0</v>
      </c>
      <c r="O27" s="199">
        <f>SUM(LARGE(H27:N27,{1,2,3,4}))</f>
        <v>366</v>
      </c>
      <c r="Q27" s="314">
        <v>756</v>
      </c>
      <c r="R27" s="414" t="s">
        <v>164</v>
      </c>
      <c r="S27" s="487" t="s">
        <v>287</v>
      </c>
      <c r="T27" s="414" t="s">
        <v>282</v>
      </c>
      <c r="U27" s="322">
        <v>92</v>
      </c>
      <c r="V27" s="322">
        <v>0</v>
      </c>
      <c r="W27" s="131">
        <v>90</v>
      </c>
      <c r="X27" s="131">
        <v>94</v>
      </c>
      <c r="Y27" s="131">
        <v>94</v>
      </c>
      <c r="Z27" s="131">
        <v>95</v>
      </c>
      <c r="AA27" s="131">
        <v>0</v>
      </c>
      <c r="AB27" s="199">
        <f>SUM(LARGE(U27:AA27,{1,2,3,4}))</f>
        <v>375</v>
      </c>
    </row>
    <row r="28" spans="1:28" s="168" customFormat="1" ht="12.75">
      <c r="A28" s="314">
        <v>797</v>
      </c>
      <c r="B28" s="414" t="s">
        <v>961</v>
      </c>
      <c r="C28" s="487" t="s">
        <v>962</v>
      </c>
      <c r="D28" s="414" t="s">
        <v>963</v>
      </c>
      <c r="E28" s="158">
        <v>8</v>
      </c>
      <c r="F28" s="206">
        <v>30</v>
      </c>
      <c r="G28" s="220">
        <v>20</v>
      </c>
      <c r="H28" s="322">
        <v>0</v>
      </c>
      <c r="I28" s="322">
        <v>0</v>
      </c>
      <c r="J28" s="131">
        <v>0</v>
      </c>
      <c r="K28" s="131">
        <v>0</v>
      </c>
      <c r="L28" s="131">
        <v>93</v>
      </c>
      <c r="M28" s="322">
        <v>93</v>
      </c>
      <c r="N28" s="131">
        <v>0</v>
      </c>
      <c r="O28" s="199">
        <f>SUM(LARGE(H28:N28,{1,2,3,4}))</f>
        <v>186</v>
      </c>
      <c r="Q28" s="412">
        <v>760</v>
      </c>
      <c r="R28" s="414" t="s">
        <v>182</v>
      </c>
      <c r="S28" s="487" t="s">
        <v>362</v>
      </c>
      <c r="T28" s="414" t="s">
        <v>594</v>
      </c>
      <c r="U28" s="322">
        <v>90</v>
      </c>
      <c r="V28" s="322">
        <v>0</v>
      </c>
      <c r="W28" s="131">
        <v>89</v>
      </c>
      <c r="X28" s="131">
        <v>93</v>
      </c>
      <c r="Y28" s="131">
        <v>0</v>
      </c>
      <c r="Z28" s="131">
        <v>94</v>
      </c>
      <c r="AA28" s="131">
        <v>0</v>
      </c>
      <c r="AB28" s="199">
        <f>SUM(LARGE(U28:AA28,{1,2,3,4}))</f>
        <v>366</v>
      </c>
    </row>
    <row r="29" spans="1:28" s="399" customFormat="1" ht="12.75">
      <c r="A29" s="314">
        <v>753</v>
      </c>
      <c r="B29" s="414" t="s">
        <v>340</v>
      </c>
      <c r="C29" s="487" t="s">
        <v>328</v>
      </c>
      <c r="D29" s="414" t="s">
        <v>282</v>
      </c>
      <c r="E29" s="158"/>
      <c r="F29" s="206"/>
      <c r="G29" s="220"/>
      <c r="H29" s="322">
        <v>100</v>
      </c>
      <c r="I29" s="322">
        <v>0</v>
      </c>
      <c r="J29" s="131">
        <v>99</v>
      </c>
      <c r="K29" s="131">
        <v>99</v>
      </c>
      <c r="L29" s="131">
        <v>99</v>
      </c>
      <c r="M29" s="131">
        <v>0</v>
      </c>
      <c r="N29" s="131">
        <v>0</v>
      </c>
      <c r="O29" s="199">
        <f>SUM(LARGE(H29:N29,{1,2,3,4}))</f>
        <v>397</v>
      </c>
      <c r="Q29" s="314">
        <v>759</v>
      </c>
      <c r="R29" s="414" t="s">
        <v>157</v>
      </c>
      <c r="S29" s="487" t="s">
        <v>342</v>
      </c>
      <c r="T29" s="414" t="s">
        <v>282</v>
      </c>
      <c r="U29" s="322">
        <v>98</v>
      </c>
      <c r="V29" s="322">
        <v>0</v>
      </c>
      <c r="W29" s="131">
        <v>95</v>
      </c>
      <c r="X29" s="131">
        <v>96</v>
      </c>
      <c r="Y29" s="131">
        <v>0</v>
      </c>
      <c r="Z29" s="131">
        <v>0</v>
      </c>
      <c r="AA29" s="131">
        <v>0</v>
      </c>
      <c r="AB29" s="199">
        <f>SUM(LARGE(U29:AA29,{1,2,3,4}))</f>
        <v>289</v>
      </c>
    </row>
    <row r="30" spans="1:29" s="399" customFormat="1" ht="12.75">
      <c r="A30" s="412">
        <v>761</v>
      </c>
      <c r="B30" s="163" t="s">
        <v>370</v>
      </c>
      <c r="C30" s="163" t="s">
        <v>371</v>
      </c>
      <c r="D30" s="163" t="s">
        <v>62</v>
      </c>
      <c r="E30" s="158"/>
      <c r="F30" s="206"/>
      <c r="G30" s="220"/>
      <c r="H30" s="322">
        <v>94</v>
      </c>
      <c r="I30" s="322">
        <v>0</v>
      </c>
      <c r="J30" s="131">
        <v>94</v>
      </c>
      <c r="K30" s="131">
        <v>95</v>
      </c>
      <c r="L30" s="131">
        <v>96</v>
      </c>
      <c r="M30" s="131">
        <v>0</v>
      </c>
      <c r="N30" s="131">
        <v>0</v>
      </c>
      <c r="O30" s="199">
        <f>SUM(LARGE(H30:N30,{1,2,3,4}))</f>
        <v>379</v>
      </c>
      <c r="Q30" s="314">
        <v>751</v>
      </c>
      <c r="R30" s="414" t="s">
        <v>486</v>
      </c>
      <c r="S30" s="414" t="s">
        <v>257</v>
      </c>
      <c r="T30" s="368" t="s">
        <v>62</v>
      </c>
      <c r="U30" s="10">
        <v>95</v>
      </c>
      <c r="V30" s="10">
        <v>0</v>
      </c>
      <c r="W30" s="131">
        <v>93</v>
      </c>
      <c r="X30" s="131">
        <v>0</v>
      </c>
      <c r="Y30" s="131">
        <v>0</v>
      </c>
      <c r="Z30" s="131">
        <v>98</v>
      </c>
      <c r="AA30" s="131">
        <v>0</v>
      </c>
      <c r="AB30" s="199">
        <f>SUM(LARGE(U30:AA30,{1,2,3,4}))</f>
        <v>286</v>
      </c>
      <c r="AC30" s="591" t="s">
        <v>975</v>
      </c>
    </row>
    <row r="31" spans="1:28" s="399" customFormat="1" ht="12.75">
      <c r="A31" s="314">
        <v>755</v>
      </c>
      <c r="B31" s="414" t="s">
        <v>169</v>
      </c>
      <c r="C31" s="487" t="s">
        <v>61</v>
      </c>
      <c r="D31" s="414" t="s">
        <v>62</v>
      </c>
      <c r="E31" s="158"/>
      <c r="F31" s="206"/>
      <c r="G31" s="220"/>
      <c r="H31" s="322">
        <v>0</v>
      </c>
      <c r="I31" s="322">
        <v>0</v>
      </c>
      <c r="J31" s="131">
        <v>98</v>
      </c>
      <c r="K31" s="131">
        <v>98</v>
      </c>
      <c r="L31" s="131">
        <v>0</v>
      </c>
      <c r="M31" s="131">
        <v>0</v>
      </c>
      <c r="N31" s="131">
        <v>0</v>
      </c>
      <c r="O31" s="199">
        <f>SUM(LARGE(H31:N31,{1,2,3,4}))</f>
        <v>196</v>
      </c>
      <c r="Q31" s="314">
        <v>755</v>
      </c>
      <c r="R31" s="414" t="s">
        <v>169</v>
      </c>
      <c r="S31" s="487" t="s">
        <v>61</v>
      </c>
      <c r="T31" s="414" t="s">
        <v>62</v>
      </c>
      <c r="U31" s="322">
        <v>0</v>
      </c>
      <c r="V31" s="322">
        <v>0</v>
      </c>
      <c r="W31" s="131">
        <v>98</v>
      </c>
      <c r="X31" s="131">
        <v>98</v>
      </c>
      <c r="Y31" s="131">
        <v>0</v>
      </c>
      <c r="Z31" s="131">
        <v>0</v>
      </c>
      <c r="AA31" s="131">
        <v>0</v>
      </c>
      <c r="AB31" s="199">
        <f>SUM(LARGE(U31:AA31,{1,2,3,4}))</f>
        <v>196</v>
      </c>
    </row>
    <row r="32" spans="1:28" s="399" customFormat="1" ht="12.75">
      <c r="A32" s="314">
        <v>757</v>
      </c>
      <c r="B32" s="414" t="s">
        <v>341</v>
      </c>
      <c r="C32" s="487" t="s">
        <v>287</v>
      </c>
      <c r="D32" s="414" t="s">
        <v>282</v>
      </c>
      <c r="E32" s="158"/>
      <c r="F32" s="206"/>
      <c r="G32" s="220"/>
      <c r="H32" s="322">
        <v>0</v>
      </c>
      <c r="I32" s="322">
        <v>0</v>
      </c>
      <c r="J32" s="131">
        <v>92</v>
      </c>
      <c r="K32" s="131">
        <v>0</v>
      </c>
      <c r="L32" s="131">
        <v>0</v>
      </c>
      <c r="M32" s="322">
        <v>0</v>
      </c>
      <c r="N32" s="131">
        <v>0</v>
      </c>
      <c r="O32" s="199">
        <f>SUM(LARGE(H32:N32,{1,2,3,4}))</f>
        <v>92</v>
      </c>
      <c r="Q32" s="314">
        <v>797</v>
      </c>
      <c r="R32" s="414" t="s">
        <v>961</v>
      </c>
      <c r="S32" s="487" t="s">
        <v>962</v>
      </c>
      <c r="T32" s="414" t="s">
        <v>963</v>
      </c>
      <c r="U32" s="322">
        <v>0</v>
      </c>
      <c r="V32" s="322">
        <v>0</v>
      </c>
      <c r="W32" s="131">
        <v>0</v>
      </c>
      <c r="X32" s="131">
        <v>0</v>
      </c>
      <c r="Y32" s="131">
        <v>93</v>
      </c>
      <c r="Z32" s="322">
        <v>93</v>
      </c>
      <c r="AA32" s="131">
        <v>0</v>
      </c>
      <c r="AB32" s="199">
        <f>SUM(LARGE(U32:AA32,{1,2,3,4}))</f>
        <v>186</v>
      </c>
    </row>
    <row r="33" spans="1:28" s="399" customFormat="1" ht="12.75">
      <c r="A33" s="314">
        <v>758</v>
      </c>
      <c r="B33" s="414" t="s">
        <v>230</v>
      </c>
      <c r="C33" s="487" t="s">
        <v>175</v>
      </c>
      <c r="D33" s="414" t="s">
        <v>62</v>
      </c>
      <c r="E33" s="158"/>
      <c r="F33" s="206"/>
      <c r="G33" s="220"/>
      <c r="H33" s="10">
        <v>0</v>
      </c>
      <c r="I33" s="10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99">
        <f>SUM(LARGE(H33:N33,{1,2,3,4}))</f>
        <v>0</v>
      </c>
      <c r="Q33" s="314">
        <v>757</v>
      </c>
      <c r="R33" s="414" t="s">
        <v>341</v>
      </c>
      <c r="S33" s="487" t="s">
        <v>287</v>
      </c>
      <c r="T33" s="414" t="s">
        <v>282</v>
      </c>
      <c r="U33" s="322">
        <v>0</v>
      </c>
      <c r="V33" s="322">
        <v>0</v>
      </c>
      <c r="W33" s="131">
        <v>92</v>
      </c>
      <c r="X33" s="131">
        <v>0</v>
      </c>
      <c r="Y33" s="131">
        <v>0</v>
      </c>
      <c r="Z33" s="322">
        <v>0</v>
      </c>
      <c r="AA33" s="131">
        <v>0</v>
      </c>
      <c r="AB33" s="199">
        <f>SUM(LARGE(U33:AA33,{1,2,3,4}))</f>
        <v>92</v>
      </c>
    </row>
    <row r="34" spans="1:28" s="399" customFormat="1" ht="12.75">
      <c r="A34" s="314">
        <v>759</v>
      </c>
      <c r="B34" s="414" t="s">
        <v>157</v>
      </c>
      <c r="C34" s="487" t="s">
        <v>342</v>
      </c>
      <c r="D34" s="414" t="s">
        <v>282</v>
      </c>
      <c r="E34" s="158"/>
      <c r="F34" s="206"/>
      <c r="G34" s="220"/>
      <c r="H34" s="322">
        <v>98</v>
      </c>
      <c r="I34" s="322">
        <v>0</v>
      </c>
      <c r="J34" s="131">
        <v>95</v>
      </c>
      <c r="K34" s="131">
        <v>96</v>
      </c>
      <c r="L34" s="131">
        <v>0</v>
      </c>
      <c r="M34" s="131">
        <v>0</v>
      </c>
      <c r="N34" s="131">
        <v>0</v>
      </c>
      <c r="O34" s="199">
        <f>SUM(LARGE(H34:N34,{1,2,3,4}))</f>
        <v>289</v>
      </c>
      <c r="Q34" s="412">
        <v>767</v>
      </c>
      <c r="R34" s="414" t="s">
        <v>164</v>
      </c>
      <c r="S34" s="414" t="s">
        <v>220</v>
      </c>
      <c r="T34" s="163" t="s">
        <v>62</v>
      </c>
      <c r="U34" s="10">
        <v>91</v>
      </c>
      <c r="V34" s="10">
        <v>0</v>
      </c>
      <c r="W34" s="131">
        <v>0</v>
      </c>
      <c r="X34" s="131">
        <v>0</v>
      </c>
      <c r="Y34" s="131">
        <v>0</v>
      </c>
      <c r="Z34" s="131">
        <v>0</v>
      </c>
      <c r="AA34" s="131">
        <v>0</v>
      </c>
      <c r="AB34" s="199">
        <f>SUM(LARGE(U34:AA34,{1,2,3,4}))</f>
        <v>91</v>
      </c>
    </row>
    <row r="35" spans="1:28" s="168" customFormat="1" ht="12.75">
      <c r="A35" s="314">
        <v>763</v>
      </c>
      <c r="B35" s="414" t="s">
        <v>733</v>
      </c>
      <c r="C35" s="414" t="s">
        <v>734</v>
      </c>
      <c r="D35" s="414" t="s">
        <v>737</v>
      </c>
      <c r="E35" s="158"/>
      <c r="F35" s="206"/>
      <c r="G35" s="220"/>
      <c r="H35" s="10">
        <v>0</v>
      </c>
      <c r="I35" s="10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99">
        <f>SUM(LARGE(H35:N35,{1,2,3,4}))</f>
        <v>0</v>
      </c>
      <c r="Q35" s="412">
        <v>766</v>
      </c>
      <c r="R35" s="414" t="s">
        <v>735</v>
      </c>
      <c r="S35" s="414" t="s">
        <v>736</v>
      </c>
      <c r="T35" s="414" t="s">
        <v>348</v>
      </c>
      <c r="U35" s="322">
        <v>89</v>
      </c>
      <c r="V35" s="322">
        <v>0</v>
      </c>
      <c r="W35" s="131">
        <v>0</v>
      </c>
      <c r="X35" s="131">
        <v>0</v>
      </c>
      <c r="Y35" s="131">
        <v>0</v>
      </c>
      <c r="Z35" s="322">
        <v>0</v>
      </c>
      <c r="AA35" s="131">
        <v>0</v>
      </c>
      <c r="AB35" s="199">
        <f>SUM(LARGE(U35:AA35,{1,2,3,4}))</f>
        <v>89</v>
      </c>
    </row>
    <row r="36" spans="1:28" s="11" customFormat="1" ht="12.75">
      <c r="A36" s="412">
        <v>766</v>
      </c>
      <c r="B36" s="414" t="s">
        <v>735</v>
      </c>
      <c r="C36" s="414" t="s">
        <v>736</v>
      </c>
      <c r="D36" s="414" t="s">
        <v>348</v>
      </c>
      <c r="E36" s="407"/>
      <c r="F36" s="206"/>
      <c r="G36" s="220"/>
      <c r="H36" s="322">
        <v>89</v>
      </c>
      <c r="I36" s="322">
        <v>0</v>
      </c>
      <c r="J36" s="131">
        <v>0</v>
      </c>
      <c r="K36" s="131">
        <v>0</v>
      </c>
      <c r="L36" s="131">
        <v>0</v>
      </c>
      <c r="M36" s="322">
        <v>0</v>
      </c>
      <c r="N36" s="131">
        <v>0</v>
      </c>
      <c r="O36" s="199">
        <f>SUM(LARGE(H36:N36,{1,2,3,4}))</f>
        <v>89</v>
      </c>
      <c r="Q36" s="314">
        <v>758</v>
      </c>
      <c r="R36" s="414" t="s">
        <v>230</v>
      </c>
      <c r="S36" s="487" t="s">
        <v>175</v>
      </c>
      <c r="T36" s="414" t="s">
        <v>62</v>
      </c>
      <c r="U36" s="10">
        <v>0</v>
      </c>
      <c r="V36" s="10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99">
        <f>SUM(LARGE(U36:AA36,{1,2,3,4}))</f>
        <v>0</v>
      </c>
    </row>
    <row r="37" spans="1:28" s="11" customFormat="1" ht="12.75">
      <c r="A37" s="412">
        <v>767</v>
      </c>
      <c r="B37" s="414" t="s">
        <v>164</v>
      </c>
      <c r="C37" s="414" t="s">
        <v>220</v>
      </c>
      <c r="D37" s="163" t="s">
        <v>62</v>
      </c>
      <c r="E37" s="158"/>
      <c r="F37" s="206"/>
      <c r="G37" s="220"/>
      <c r="H37" s="10">
        <v>91</v>
      </c>
      <c r="I37" s="10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99">
        <f>SUM(LARGE(H37:N37,{1,2,3,4}))</f>
        <v>91</v>
      </c>
      <c r="Q37" s="314">
        <v>763</v>
      </c>
      <c r="R37" s="414" t="s">
        <v>733</v>
      </c>
      <c r="S37" s="414" t="s">
        <v>734</v>
      </c>
      <c r="T37" s="414" t="s">
        <v>737</v>
      </c>
      <c r="U37" s="10">
        <v>0</v>
      </c>
      <c r="V37" s="10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99">
        <f>SUM(LARGE(U37:AA37,{1,2,3,4}))</f>
        <v>0</v>
      </c>
    </row>
    <row r="38" spans="1:28" s="399" customFormat="1" ht="12.75">
      <c r="A38" s="314">
        <v>768</v>
      </c>
      <c r="B38" s="414" t="s">
        <v>888</v>
      </c>
      <c r="C38" s="487" t="s">
        <v>323</v>
      </c>
      <c r="D38" s="414" t="s">
        <v>62</v>
      </c>
      <c r="E38" s="158"/>
      <c r="F38" s="206"/>
      <c r="G38" s="220"/>
      <c r="H38" s="322">
        <v>0</v>
      </c>
      <c r="I38" s="322">
        <v>0</v>
      </c>
      <c r="J38" s="131">
        <v>0</v>
      </c>
      <c r="K38" s="131">
        <v>0</v>
      </c>
      <c r="L38" s="131">
        <v>0</v>
      </c>
      <c r="M38" s="322">
        <v>0</v>
      </c>
      <c r="N38" s="131">
        <v>0</v>
      </c>
      <c r="O38" s="199">
        <f>SUM(LARGE(H38:N38,{1,2,3,4}))</f>
        <v>0</v>
      </c>
      <c r="Q38" s="314">
        <v>768</v>
      </c>
      <c r="R38" s="414" t="s">
        <v>888</v>
      </c>
      <c r="S38" s="487" t="s">
        <v>323</v>
      </c>
      <c r="T38" s="414" t="s">
        <v>62</v>
      </c>
      <c r="U38" s="322">
        <v>0</v>
      </c>
      <c r="V38" s="322">
        <v>0</v>
      </c>
      <c r="W38" s="131">
        <v>0</v>
      </c>
      <c r="X38" s="131">
        <v>0</v>
      </c>
      <c r="Y38" s="131">
        <v>0</v>
      </c>
      <c r="Z38" s="322">
        <v>0</v>
      </c>
      <c r="AA38" s="131">
        <v>0</v>
      </c>
      <c r="AB38" s="199">
        <f>SUM(LARGE(U38:AA38,{1,2,3,4}))</f>
        <v>0</v>
      </c>
    </row>
    <row r="39" spans="3:28" ht="15.75">
      <c r="C39" s="247"/>
      <c r="D39" s="247"/>
      <c r="E39" s="242"/>
      <c r="F39" s="249"/>
      <c r="G39" s="250"/>
      <c r="H39" s="251"/>
      <c r="I39" s="251"/>
      <c r="J39" s="251"/>
      <c r="K39" s="251"/>
      <c r="L39" s="251"/>
      <c r="M39" s="251"/>
      <c r="N39" s="251"/>
      <c r="O39" s="259"/>
      <c r="P39"/>
      <c r="Q39" s="14"/>
      <c r="R39" s="288" t="s">
        <v>7</v>
      </c>
      <c r="S39" s="292"/>
      <c r="T39" s="241"/>
      <c r="U39" s="196">
        <v>1</v>
      </c>
      <c r="V39" s="196">
        <v>2</v>
      </c>
      <c r="W39" s="196">
        <v>3</v>
      </c>
      <c r="X39" s="196">
        <v>4</v>
      </c>
      <c r="Y39" s="196">
        <v>5</v>
      </c>
      <c r="Z39" s="196">
        <v>6</v>
      </c>
      <c r="AA39" s="196">
        <v>7</v>
      </c>
      <c r="AB39" s="291" t="s">
        <v>1</v>
      </c>
    </row>
    <row r="40" spans="1:28" ht="15.75">
      <c r="A40" s="340"/>
      <c r="B40" s="340"/>
      <c r="C40" s="341"/>
      <c r="D40" s="341"/>
      <c r="E40" s="325"/>
      <c r="F40" s="342"/>
      <c r="G40" s="343"/>
      <c r="H40" s="251"/>
      <c r="I40" s="251"/>
      <c r="J40" s="251"/>
      <c r="K40" s="251"/>
      <c r="L40" s="251"/>
      <c r="M40" s="251"/>
      <c r="N40" s="251"/>
      <c r="O40" s="259"/>
      <c r="P40"/>
      <c r="Q40" s="136">
        <v>1</v>
      </c>
      <c r="R40" s="176" t="s">
        <v>901</v>
      </c>
      <c r="S40" s="197"/>
      <c r="T40" s="118"/>
      <c r="U40" s="322">
        <v>289</v>
      </c>
      <c r="V40" s="322">
        <v>0</v>
      </c>
      <c r="W40" s="131">
        <v>295</v>
      </c>
      <c r="X40" s="131">
        <v>292</v>
      </c>
      <c r="Y40" s="131">
        <v>294</v>
      </c>
      <c r="Z40" s="131">
        <v>297</v>
      </c>
      <c r="AA40" s="131">
        <v>0</v>
      </c>
      <c r="AB40" s="199">
        <f>SUM(LARGE(U40:AA40,{1,2,3,4}))</f>
        <v>1178</v>
      </c>
    </row>
    <row r="41" spans="3:28" ht="15.75">
      <c r="C41" s="247"/>
      <c r="D41" s="248"/>
      <c r="E41" s="242"/>
      <c r="F41" s="260"/>
      <c r="G41" s="261"/>
      <c r="H41" s="251"/>
      <c r="I41" s="251"/>
      <c r="J41" s="251"/>
      <c r="K41" s="251"/>
      <c r="L41" s="251"/>
      <c r="M41" s="251"/>
      <c r="N41" s="251"/>
      <c r="O41" s="259"/>
      <c r="P41"/>
      <c r="Q41" s="136">
        <v>2</v>
      </c>
      <c r="R41" s="176" t="s">
        <v>916</v>
      </c>
      <c r="S41" s="197"/>
      <c r="T41" s="118"/>
      <c r="U41" s="322">
        <v>295</v>
      </c>
      <c r="V41" s="322">
        <v>0</v>
      </c>
      <c r="W41" s="131">
        <v>290</v>
      </c>
      <c r="X41" s="131">
        <v>293</v>
      </c>
      <c r="Y41" s="131">
        <v>291</v>
      </c>
      <c r="Z41" s="131">
        <v>288</v>
      </c>
      <c r="AA41" s="131">
        <v>0</v>
      </c>
      <c r="AB41" s="199">
        <f>SUM(LARGE(U41:AA41,{1,2,3,4}))</f>
        <v>1169</v>
      </c>
    </row>
    <row r="42" spans="3:28" ht="15.75">
      <c r="C42" s="247"/>
      <c r="D42" s="253"/>
      <c r="E42" s="242"/>
      <c r="F42" s="249"/>
      <c r="G42" s="250"/>
      <c r="H42" s="251"/>
      <c r="I42" s="251"/>
      <c r="J42" s="251"/>
      <c r="K42" s="258"/>
      <c r="L42" s="258"/>
      <c r="M42" s="258"/>
      <c r="N42" s="242"/>
      <c r="O42" s="259"/>
      <c r="Q42" s="136">
        <v>3</v>
      </c>
      <c r="R42" s="16" t="s">
        <v>917</v>
      </c>
      <c r="S42" s="197"/>
      <c r="T42" s="198"/>
      <c r="U42" s="322">
        <v>0</v>
      </c>
      <c r="V42" s="322">
        <v>0</v>
      </c>
      <c r="W42" s="131">
        <v>273</v>
      </c>
      <c r="X42" s="131">
        <v>0</v>
      </c>
      <c r="Y42" s="131">
        <v>0</v>
      </c>
      <c r="Z42" s="322">
        <v>0</v>
      </c>
      <c r="AA42" s="131">
        <v>0</v>
      </c>
      <c r="AB42" s="199">
        <f>SUM(LARGE(U42:AA42,{1,2,3,4}))</f>
        <v>273</v>
      </c>
    </row>
    <row r="43" spans="3:28" ht="15.75">
      <c r="C43" s="247"/>
      <c r="D43" s="248"/>
      <c r="E43" s="242"/>
      <c r="F43" s="249"/>
      <c r="G43" s="250"/>
      <c r="H43" s="251"/>
      <c r="I43" s="251"/>
      <c r="J43" s="251"/>
      <c r="K43" s="258"/>
      <c r="L43" s="258"/>
      <c r="M43" s="258"/>
      <c r="N43" s="242"/>
      <c r="O43" s="259"/>
      <c r="Q43" s="136">
        <v>4</v>
      </c>
      <c r="R43" s="176"/>
      <c r="S43" s="197"/>
      <c r="T43" s="198"/>
      <c r="U43" s="10">
        <v>0</v>
      </c>
      <c r="V43" s="10">
        <v>0</v>
      </c>
      <c r="W43" s="131">
        <v>0</v>
      </c>
      <c r="X43" s="131">
        <v>0</v>
      </c>
      <c r="Y43" s="131">
        <v>0</v>
      </c>
      <c r="Z43" s="131">
        <v>0</v>
      </c>
      <c r="AA43" s="131">
        <v>0</v>
      </c>
      <c r="AB43" s="199">
        <f>SUM(LARGE(U43:AA43,{1,2,3,4}))</f>
        <v>0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7"/>
  <sheetViews>
    <sheetView zoomScale="73" zoomScaleNormal="73" zoomScalePageLayoutView="0" workbookViewId="0" topLeftCell="A34">
      <selection activeCell="U54" sqref="U54"/>
    </sheetView>
  </sheetViews>
  <sheetFormatPr defaultColWidth="9.140625" defaultRowHeight="15"/>
  <cols>
    <col min="1" max="1" width="5.00390625" style="146" customWidth="1"/>
    <col min="2" max="2" width="11.421875" style="146" customWidth="1"/>
    <col min="3" max="3" width="18.8515625" style="146" customWidth="1"/>
    <col min="4" max="4" width="24.140625" style="146" customWidth="1"/>
    <col min="5" max="5" width="6.421875" style="327" customWidth="1"/>
    <col min="6" max="6" width="5.57421875" style="182" customWidth="1"/>
    <col min="7" max="7" width="5.57421875" style="183" customWidth="1"/>
    <col min="8" max="8" width="5.57421875" style="184" customWidth="1"/>
    <col min="9" max="9" width="5.140625" style="185" customWidth="1"/>
    <col min="10" max="10" width="4.8515625" style="229" customWidth="1"/>
    <col min="11" max="11" width="4.7109375" style="185" customWidth="1"/>
    <col min="12" max="13" width="5.00390625" style="185" customWidth="1"/>
    <col min="14" max="14" width="4.57421875" style="178" customWidth="1"/>
    <col min="15" max="15" width="6.00390625" style="186" customWidth="1"/>
    <col min="16" max="17" width="4.8515625" style="186" customWidth="1"/>
    <col min="18" max="18" width="12.8515625" style="187" customWidth="1"/>
    <col min="19" max="19" width="19.57421875" style="146" customWidth="1"/>
    <col min="20" max="20" width="20.00390625" style="146" customWidth="1"/>
    <col min="21" max="21" width="6.8515625" style="185" customWidth="1"/>
    <col min="22" max="22" width="6.00390625" style="185" customWidth="1"/>
    <col min="23" max="23" width="5.8515625" style="185" customWidth="1"/>
    <col min="24" max="24" width="6.140625" style="185" customWidth="1"/>
    <col min="25" max="26" width="6.28125" style="185" customWidth="1"/>
    <col min="27" max="27" width="5.7109375" style="146" customWidth="1"/>
    <col min="28" max="28" width="6.8515625" style="146" customWidth="1"/>
    <col min="29" max="29" width="4.421875" style="146" customWidth="1"/>
    <col min="30" max="30" width="6.28125" style="146" customWidth="1"/>
    <col min="31" max="31" width="6.57421875" style="146" customWidth="1"/>
    <col min="32" max="16384" width="9.140625" style="146" customWidth="1"/>
  </cols>
  <sheetData>
    <row r="1" spans="1:20" ht="21.75" thickBot="1">
      <c r="A1" s="316" t="s">
        <v>484</v>
      </c>
      <c r="B1" s="139"/>
      <c r="C1" s="140"/>
      <c r="D1" s="140"/>
      <c r="E1" s="324"/>
      <c r="F1" s="222"/>
      <c r="G1" s="223"/>
      <c r="H1" s="141"/>
      <c r="I1" s="143"/>
      <c r="J1" s="142"/>
      <c r="K1" s="142"/>
      <c r="L1" s="143"/>
      <c r="M1" s="143"/>
      <c r="N1" s="144"/>
      <c r="O1" s="145"/>
      <c r="P1" s="79"/>
      <c r="Q1" s="79"/>
      <c r="R1" s="279" t="s">
        <v>46</v>
      </c>
      <c r="S1" s="280"/>
      <c r="T1" s="280"/>
    </row>
    <row r="2" spans="1:28" ht="93" thickBot="1">
      <c r="A2" s="147" t="s">
        <v>14</v>
      </c>
      <c r="B2" s="148"/>
      <c r="C2" s="148"/>
      <c r="D2" s="148"/>
      <c r="E2" s="537" t="s">
        <v>29</v>
      </c>
      <c r="F2" s="353" t="s">
        <v>964</v>
      </c>
      <c r="G2" s="365"/>
      <c r="H2" s="538" t="s">
        <v>26</v>
      </c>
      <c r="I2" s="578" t="s">
        <v>29</v>
      </c>
      <c r="J2" s="538" t="s">
        <v>31</v>
      </c>
      <c r="K2" s="538" t="s">
        <v>35</v>
      </c>
      <c r="L2" s="578" t="s">
        <v>40</v>
      </c>
      <c r="M2" s="578" t="s">
        <v>29</v>
      </c>
      <c r="N2" s="538" t="s">
        <v>42</v>
      </c>
      <c r="O2" s="149" t="s">
        <v>1</v>
      </c>
      <c r="P2" s="146"/>
      <c r="Q2" s="150" t="s">
        <v>25</v>
      </c>
      <c r="R2" s="151"/>
      <c r="S2" s="151"/>
      <c r="T2" s="152"/>
      <c r="U2" s="203" t="s">
        <v>26</v>
      </c>
      <c r="V2" s="203" t="s">
        <v>29</v>
      </c>
      <c r="W2" s="203" t="s">
        <v>31</v>
      </c>
      <c r="X2" s="203" t="s">
        <v>38</v>
      </c>
      <c r="Y2" s="203" t="s">
        <v>932</v>
      </c>
      <c r="Z2" s="203" t="s">
        <v>29</v>
      </c>
      <c r="AA2" s="153" t="s">
        <v>41</v>
      </c>
      <c r="AB2" s="154" t="s">
        <v>30</v>
      </c>
    </row>
    <row r="3" spans="1:28" s="161" customFormat="1" ht="15">
      <c r="A3" s="155" t="s">
        <v>12</v>
      </c>
      <c r="B3" s="155" t="s">
        <v>10</v>
      </c>
      <c r="C3" s="155" t="s">
        <v>3</v>
      </c>
      <c r="D3" s="155" t="s">
        <v>4</v>
      </c>
      <c r="E3" s="306" t="s">
        <v>5</v>
      </c>
      <c r="F3" s="125" t="s">
        <v>27</v>
      </c>
      <c r="G3" s="156" t="s">
        <v>28</v>
      </c>
      <c r="H3" s="157" t="s">
        <v>6</v>
      </c>
      <c r="I3" s="157" t="s">
        <v>6</v>
      </c>
      <c r="J3" s="157" t="s">
        <v>6</v>
      </c>
      <c r="K3" s="157" t="s">
        <v>6</v>
      </c>
      <c r="L3" s="245" t="s">
        <v>6</v>
      </c>
      <c r="M3" s="245"/>
      <c r="N3" s="406" t="s">
        <v>6</v>
      </c>
      <c r="O3" s="160" t="s">
        <v>6</v>
      </c>
      <c r="Q3" s="155" t="s">
        <v>12</v>
      </c>
      <c r="R3" s="155" t="s">
        <v>10</v>
      </c>
      <c r="S3" s="155" t="s">
        <v>3</v>
      </c>
      <c r="T3" s="155" t="s">
        <v>4</v>
      </c>
      <c r="U3" s="157" t="s">
        <v>6</v>
      </c>
      <c r="V3" s="157" t="s">
        <v>6</v>
      </c>
      <c r="W3" s="157" t="s">
        <v>6</v>
      </c>
      <c r="X3" s="157" t="s">
        <v>6</v>
      </c>
      <c r="Y3" s="245" t="s">
        <v>6</v>
      </c>
      <c r="Z3" s="245" t="s">
        <v>6</v>
      </c>
      <c r="AA3" s="159" t="s">
        <v>6</v>
      </c>
      <c r="AB3" s="160" t="s">
        <v>6</v>
      </c>
    </row>
    <row r="4" spans="1:29" s="168" customFormat="1" ht="12.75">
      <c r="A4" s="314">
        <v>408</v>
      </c>
      <c r="B4" s="414" t="s">
        <v>262</v>
      </c>
      <c r="C4" s="414" t="s">
        <v>267</v>
      </c>
      <c r="D4" s="413" t="s">
        <v>282</v>
      </c>
      <c r="E4" s="306">
        <v>1</v>
      </c>
      <c r="F4" s="206">
        <v>10</v>
      </c>
      <c r="G4" s="220">
        <v>48</v>
      </c>
      <c r="H4" s="131">
        <v>100</v>
      </c>
      <c r="I4" s="322">
        <v>0</v>
      </c>
      <c r="J4" s="131">
        <v>100</v>
      </c>
      <c r="K4" s="131">
        <v>100</v>
      </c>
      <c r="L4" s="131">
        <v>100</v>
      </c>
      <c r="M4" s="131">
        <v>100</v>
      </c>
      <c r="N4" s="131">
        <v>0</v>
      </c>
      <c r="O4" s="199">
        <f>SUM(LARGE(H4:N4,{1,2,3,4}))</f>
        <v>400</v>
      </c>
      <c r="Q4" s="314">
        <v>408</v>
      </c>
      <c r="R4" s="414" t="s">
        <v>262</v>
      </c>
      <c r="S4" s="414" t="s">
        <v>267</v>
      </c>
      <c r="T4" s="413" t="s">
        <v>282</v>
      </c>
      <c r="U4" s="131">
        <v>100</v>
      </c>
      <c r="V4" s="322">
        <v>0</v>
      </c>
      <c r="W4" s="131">
        <v>100</v>
      </c>
      <c r="X4" s="131">
        <v>100</v>
      </c>
      <c r="Y4" s="131">
        <v>100</v>
      </c>
      <c r="Z4" s="131">
        <v>100</v>
      </c>
      <c r="AA4" s="131">
        <v>0</v>
      </c>
      <c r="AB4" s="199">
        <f>SUM(LARGE(U4:AA4,{1,2,3,4}))</f>
        <v>400</v>
      </c>
      <c r="AC4" s="592" t="s">
        <v>973</v>
      </c>
    </row>
    <row r="5" spans="1:29" s="336" customFormat="1" ht="17.25" customHeight="1">
      <c r="A5" s="314">
        <v>418</v>
      </c>
      <c r="B5" s="414" t="s">
        <v>268</v>
      </c>
      <c r="C5" s="414" t="s">
        <v>228</v>
      </c>
      <c r="D5" s="414" t="s">
        <v>62</v>
      </c>
      <c r="E5" s="306">
        <v>2</v>
      </c>
      <c r="F5" s="206">
        <v>11</v>
      </c>
      <c r="G5" s="220">
        <v>55</v>
      </c>
      <c r="H5" s="131">
        <v>97</v>
      </c>
      <c r="I5" s="322">
        <v>0</v>
      </c>
      <c r="J5" s="131">
        <v>99</v>
      </c>
      <c r="K5" s="131">
        <v>99</v>
      </c>
      <c r="L5" s="131">
        <v>0</v>
      </c>
      <c r="M5" s="131">
        <v>99</v>
      </c>
      <c r="N5" s="131">
        <v>0</v>
      </c>
      <c r="O5" s="199">
        <f>SUM(LARGE(H5:N5,{1,2,3,4}))</f>
        <v>394</v>
      </c>
      <c r="Q5" s="314">
        <v>418</v>
      </c>
      <c r="R5" s="414" t="s">
        <v>268</v>
      </c>
      <c r="S5" s="414" t="s">
        <v>228</v>
      </c>
      <c r="T5" s="414" t="s">
        <v>62</v>
      </c>
      <c r="U5" s="131">
        <v>97</v>
      </c>
      <c r="V5" s="322">
        <v>0</v>
      </c>
      <c r="W5" s="131">
        <v>99</v>
      </c>
      <c r="X5" s="131">
        <v>99</v>
      </c>
      <c r="Y5" s="131">
        <v>0</v>
      </c>
      <c r="Z5" s="131">
        <v>99</v>
      </c>
      <c r="AA5" s="131">
        <v>0</v>
      </c>
      <c r="AB5" s="199">
        <f>SUM(LARGE(U5:AA5,{1,2,3,4}))</f>
        <v>394</v>
      </c>
      <c r="AC5" s="592" t="s">
        <v>974</v>
      </c>
    </row>
    <row r="6" spans="1:29" s="336" customFormat="1" ht="16.5" customHeight="1">
      <c r="A6" s="67">
        <v>423</v>
      </c>
      <c r="B6" s="488" t="s">
        <v>730</v>
      </c>
      <c r="C6" s="488" t="s">
        <v>344</v>
      </c>
      <c r="D6" s="488" t="s">
        <v>702</v>
      </c>
      <c r="E6" s="306">
        <v>3</v>
      </c>
      <c r="F6" s="206">
        <v>12</v>
      </c>
      <c r="G6" s="220">
        <v>0</v>
      </c>
      <c r="H6" s="322">
        <v>0</v>
      </c>
      <c r="I6" s="322">
        <v>0</v>
      </c>
      <c r="J6" s="131">
        <v>97</v>
      </c>
      <c r="K6" s="131">
        <v>98</v>
      </c>
      <c r="L6" s="131">
        <v>98</v>
      </c>
      <c r="M6" s="131">
        <v>98</v>
      </c>
      <c r="N6" s="131">
        <v>0</v>
      </c>
      <c r="O6" s="199">
        <f>SUM(LARGE(H6:N6,{1,2,3,4}))</f>
        <v>391</v>
      </c>
      <c r="Q6" s="314">
        <v>419</v>
      </c>
      <c r="R6" s="414" t="s">
        <v>89</v>
      </c>
      <c r="S6" s="414" t="s">
        <v>415</v>
      </c>
      <c r="T6" s="414" t="s">
        <v>62</v>
      </c>
      <c r="U6" s="131">
        <v>98</v>
      </c>
      <c r="V6" s="322">
        <v>0</v>
      </c>
      <c r="W6" s="131">
        <v>98</v>
      </c>
      <c r="X6" s="131">
        <v>97</v>
      </c>
      <c r="Y6" s="131">
        <v>99</v>
      </c>
      <c r="Z6" s="131">
        <v>97</v>
      </c>
      <c r="AA6" s="131">
        <v>0</v>
      </c>
      <c r="AB6" s="199">
        <f>SUM(LARGE(U6:AA6,{1,2,3,4}))</f>
        <v>392</v>
      </c>
      <c r="AC6" s="592"/>
    </row>
    <row r="7" spans="1:29" s="168" customFormat="1" ht="12.75">
      <c r="A7" s="67">
        <v>419</v>
      </c>
      <c r="B7" s="414" t="s">
        <v>89</v>
      </c>
      <c r="C7" s="414" t="s">
        <v>415</v>
      </c>
      <c r="D7" s="414" t="s">
        <v>62</v>
      </c>
      <c r="E7" s="306">
        <v>4</v>
      </c>
      <c r="F7" s="206"/>
      <c r="G7" s="220">
        <v>18</v>
      </c>
      <c r="H7" s="131">
        <v>98</v>
      </c>
      <c r="I7" s="322">
        <v>0</v>
      </c>
      <c r="J7" s="131">
        <v>98</v>
      </c>
      <c r="K7" s="131">
        <v>97</v>
      </c>
      <c r="L7" s="131">
        <v>99</v>
      </c>
      <c r="M7" s="131">
        <v>97</v>
      </c>
      <c r="N7" s="131">
        <v>0</v>
      </c>
      <c r="O7" s="199">
        <f>SUM(LARGE(H7:N7,{1,2,3,4}))</f>
        <v>392</v>
      </c>
      <c r="Q7" s="314">
        <v>423</v>
      </c>
      <c r="R7" s="488" t="s">
        <v>730</v>
      </c>
      <c r="S7" s="488" t="s">
        <v>344</v>
      </c>
      <c r="T7" s="488" t="s">
        <v>702</v>
      </c>
      <c r="U7" s="322">
        <v>0</v>
      </c>
      <c r="V7" s="322">
        <v>0</v>
      </c>
      <c r="W7" s="131">
        <v>97</v>
      </c>
      <c r="X7" s="131">
        <v>98</v>
      </c>
      <c r="Y7" s="131">
        <v>98</v>
      </c>
      <c r="Z7" s="131">
        <v>98</v>
      </c>
      <c r="AA7" s="131">
        <v>0</v>
      </c>
      <c r="AB7" s="199">
        <f>SUM(LARGE(U7:AA7,{1,2,3,4}))</f>
        <v>391</v>
      </c>
      <c r="AC7" s="591" t="s">
        <v>975</v>
      </c>
    </row>
    <row r="8" spans="1:28" s="168" customFormat="1" ht="12.75">
      <c r="A8" s="67">
        <v>413</v>
      </c>
      <c r="B8" s="414" t="s">
        <v>96</v>
      </c>
      <c r="C8" s="414" t="s">
        <v>347</v>
      </c>
      <c r="D8" s="414" t="s">
        <v>62</v>
      </c>
      <c r="E8" s="306">
        <v>5</v>
      </c>
      <c r="F8" s="206"/>
      <c r="G8" s="169">
        <v>37</v>
      </c>
      <c r="H8" s="131">
        <v>99</v>
      </c>
      <c r="I8" s="10">
        <v>0</v>
      </c>
      <c r="J8" s="131">
        <v>96</v>
      </c>
      <c r="K8" s="131">
        <v>96</v>
      </c>
      <c r="L8" s="131">
        <v>96</v>
      </c>
      <c r="M8" s="131">
        <v>96</v>
      </c>
      <c r="N8" s="131">
        <v>0</v>
      </c>
      <c r="O8" s="199">
        <f>SUM(LARGE(H8:N8,{1,2,3,4}))</f>
        <v>387</v>
      </c>
      <c r="Q8" s="314">
        <v>413</v>
      </c>
      <c r="R8" s="414" t="s">
        <v>96</v>
      </c>
      <c r="S8" s="414" t="s">
        <v>347</v>
      </c>
      <c r="T8" s="414" t="s">
        <v>62</v>
      </c>
      <c r="U8" s="131">
        <v>99</v>
      </c>
      <c r="V8" s="10">
        <v>0</v>
      </c>
      <c r="W8" s="131">
        <v>96</v>
      </c>
      <c r="X8" s="131">
        <v>96</v>
      </c>
      <c r="Y8" s="131">
        <v>96</v>
      </c>
      <c r="Z8" s="131">
        <v>96</v>
      </c>
      <c r="AA8" s="131">
        <v>0</v>
      </c>
      <c r="AB8" s="199">
        <f>SUM(LARGE(U8:AA8,{1,2,3,4}))</f>
        <v>387</v>
      </c>
    </row>
    <row r="9" spans="1:28" s="168" customFormat="1" ht="12.75">
      <c r="A9" s="67">
        <v>409</v>
      </c>
      <c r="B9" s="414" t="s">
        <v>76</v>
      </c>
      <c r="C9" s="487" t="s">
        <v>576</v>
      </c>
      <c r="D9" s="414" t="s">
        <v>874</v>
      </c>
      <c r="E9" s="306">
        <v>6</v>
      </c>
      <c r="F9" s="206"/>
      <c r="G9" s="169">
        <v>56</v>
      </c>
      <c r="H9" s="131">
        <v>95</v>
      </c>
      <c r="I9" s="10">
        <v>0</v>
      </c>
      <c r="J9" s="131">
        <v>93</v>
      </c>
      <c r="K9" s="131">
        <v>94</v>
      </c>
      <c r="L9" s="131">
        <v>0</v>
      </c>
      <c r="M9" s="131">
        <v>95</v>
      </c>
      <c r="N9" s="131">
        <v>0</v>
      </c>
      <c r="O9" s="199">
        <f>SUM(LARGE(H9:N9,{1,2,3,4}))</f>
        <v>377</v>
      </c>
      <c r="Q9" s="314">
        <v>409</v>
      </c>
      <c r="R9" s="414" t="s">
        <v>76</v>
      </c>
      <c r="S9" s="487" t="s">
        <v>576</v>
      </c>
      <c r="T9" s="414" t="s">
        <v>874</v>
      </c>
      <c r="U9" s="131">
        <v>95</v>
      </c>
      <c r="V9" s="10">
        <v>0</v>
      </c>
      <c r="W9" s="131">
        <v>93</v>
      </c>
      <c r="X9" s="131">
        <v>94</v>
      </c>
      <c r="Y9" s="131">
        <v>0</v>
      </c>
      <c r="Z9" s="131">
        <v>95</v>
      </c>
      <c r="AA9" s="131">
        <v>0</v>
      </c>
      <c r="AB9" s="199">
        <f>SUM(LARGE(U9:AA9,{1,2,3,4}))</f>
        <v>377</v>
      </c>
    </row>
    <row r="10" spans="1:28" s="168" customFormat="1" ht="12.75">
      <c r="A10" s="67">
        <v>415</v>
      </c>
      <c r="B10" s="414" t="s">
        <v>351</v>
      </c>
      <c r="C10" s="414" t="s">
        <v>671</v>
      </c>
      <c r="D10" s="414" t="s">
        <v>282</v>
      </c>
      <c r="E10" s="306">
        <v>7</v>
      </c>
      <c r="F10" s="206">
        <v>13</v>
      </c>
      <c r="G10" s="220">
        <v>0</v>
      </c>
      <c r="H10" s="131">
        <v>87</v>
      </c>
      <c r="I10" s="322">
        <v>0</v>
      </c>
      <c r="J10" s="502">
        <v>83</v>
      </c>
      <c r="K10" s="131">
        <v>93</v>
      </c>
      <c r="L10" s="131">
        <v>91</v>
      </c>
      <c r="M10" s="131">
        <v>94</v>
      </c>
      <c r="N10" s="131">
        <v>0</v>
      </c>
      <c r="O10" s="199">
        <f>SUM(LARGE(H10:N10,{1,2,3,4}))</f>
        <v>365</v>
      </c>
      <c r="Q10" s="314">
        <v>404</v>
      </c>
      <c r="R10" s="414" t="s">
        <v>109</v>
      </c>
      <c r="S10" s="487" t="s">
        <v>337</v>
      </c>
      <c r="T10" s="414" t="s">
        <v>62</v>
      </c>
      <c r="U10" s="131">
        <v>96</v>
      </c>
      <c r="V10" s="322">
        <v>0</v>
      </c>
      <c r="W10" s="131">
        <v>95</v>
      </c>
      <c r="X10" s="131">
        <v>92</v>
      </c>
      <c r="Y10" s="131">
        <v>94</v>
      </c>
      <c r="Z10" s="131">
        <v>92</v>
      </c>
      <c r="AA10" s="131">
        <v>0</v>
      </c>
      <c r="AB10" s="199">
        <f>SUM(LARGE(U10:AA10,{1,2,3,4}))</f>
        <v>377</v>
      </c>
    </row>
    <row r="11" spans="1:28" s="168" customFormat="1" ht="12.75">
      <c r="A11" s="586">
        <v>403</v>
      </c>
      <c r="B11" s="414" t="s">
        <v>255</v>
      </c>
      <c r="C11" s="487" t="s">
        <v>537</v>
      </c>
      <c r="D11" s="414" t="s">
        <v>62</v>
      </c>
      <c r="E11" s="455">
        <v>8</v>
      </c>
      <c r="F11" s="386"/>
      <c r="G11" s="388">
        <v>13</v>
      </c>
      <c r="H11" s="131">
        <v>92</v>
      </c>
      <c r="I11" s="322">
        <v>0</v>
      </c>
      <c r="J11" s="131">
        <v>90</v>
      </c>
      <c r="K11" s="131">
        <v>89</v>
      </c>
      <c r="L11" s="131">
        <v>0</v>
      </c>
      <c r="M11" s="131">
        <v>93</v>
      </c>
      <c r="N11" s="131">
        <v>0</v>
      </c>
      <c r="O11" s="199">
        <f>SUM(LARGE(H11:N11,{1,2,3,4}))</f>
        <v>364</v>
      </c>
      <c r="Q11" s="314">
        <v>406</v>
      </c>
      <c r="R11" s="414" t="s">
        <v>277</v>
      </c>
      <c r="S11" s="487" t="s">
        <v>225</v>
      </c>
      <c r="T11" s="414" t="s">
        <v>74</v>
      </c>
      <c r="U11" s="131">
        <v>93</v>
      </c>
      <c r="V11" s="322">
        <v>0</v>
      </c>
      <c r="W11" s="131">
        <v>88</v>
      </c>
      <c r="X11" s="131">
        <v>0</v>
      </c>
      <c r="Y11" s="131">
        <v>95</v>
      </c>
      <c r="Z11" s="131">
        <v>90</v>
      </c>
      <c r="AA11" s="525">
        <v>0</v>
      </c>
      <c r="AB11" s="199">
        <f>SUM(LARGE(U11:AA11,{1,2,3,4}))</f>
        <v>366</v>
      </c>
    </row>
    <row r="12" spans="1:28" s="168" customFormat="1" ht="12.75">
      <c r="A12" s="67">
        <v>404</v>
      </c>
      <c r="B12" s="414" t="s">
        <v>109</v>
      </c>
      <c r="C12" s="487" t="s">
        <v>337</v>
      </c>
      <c r="D12" s="414" t="s">
        <v>62</v>
      </c>
      <c r="E12" s="306">
        <v>9</v>
      </c>
      <c r="F12" s="206"/>
      <c r="G12" s="220">
        <v>22</v>
      </c>
      <c r="H12" s="131">
        <v>96</v>
      </c>
      <c r="I12" s="322">
        <v>0</v>
      </c>
      <c r="J12" s="131">
        <v>95</v>
      </c>
      <c r="K12" s="131">
        <v>92</v>
      </c>
      <c r="L12" s="131">
        <v>94</v>
      </c>
      <c r="M12" s="131">
        <v>92</v>
      </c>
      <c r="N12" s="131">
        <v>0</v>
      </c>
      <c r="O12" s="199">
        <f>SUM(LARGE(H12:N12,{1,2,3,4}))</f>
        <v>377</v>
      </c>
      <c r="Q12" s="314">
        <v>415</v>
      </c>
      <c r="R12" s="414" t="s">
        <v>351</v>
      </c>
      <c r="S12" s="414" t="s">
        <v>671</v>
      </c>
      <c r="T12" s="414" t="s">
        <v>282</v>
      </c>
      <c r="U12" s="131">
        <v>87</v>
      </c>
      <c r="V12" s="322">
        <v>0</v>
      </c>
      <c r="W12" s="502">
        <v>83</v>
      </c>
      <c r="X12" s="131">
        <v>93</v>
      </c>
      <c r="Y12" s="131">
        <v>91</v>
      </c>
      <c r="Z12" s="131">
        <v>94</v>
      </c>
      <c r="AA12" s="131">
        <v>0</v>
      </c>
      <c r="AB12" s="199">
        <f>SUM(LARGE(U12:AA12,{1,2,3,4}))</f>
        <v>365</v>
      </c>
    </row>
    <row r="13" spans="1:28" s="168" customFormat="1" ht="12.75">
      <c r="A13" s="67">
        <v>411</v>
      </c>
      <c r="B13" s="414" t="s">
        <v>248</v>
      </c>
      <c r="C13" s="487" t="s">
        <v>226</v>
      </c>
      <c r="D13" s="414" t="s">
        <v>382</v>
      </c>
      <c r="E13" s="306">
        <v>10</v>
      </c>
      <c r="F13" s="206"/>
      <c r="G13" s="220">
        <v>24</v>
      </c>
      <c r="H13" s="131">
        <v>89</v>
      </c>
      <c r="I13" s="322">
        <v>0</v>
      </c>
      <c r="J13" s="131">
        <v>89</v>
      </c>
      <c r="K13" s="131">
        <v>87</v>
      </c>
      <c r="L13" s="131">
        <v>93</v>
      </c>
      <c r="M13" s="131">
        <v>91</v>
      </c>
      <c r="N13" s="131">
        <v>0</v>
      </c>
      <c r="O13" s="199">
        <f>SUM(LARGE(H13:N13,{1,2,3,4}))</f>
        <v>362</v>
      </c>
      <c r="Q13" s="357">
        <v>403</v>
      </c>
      <c r="R13" s="414" t="s">
        <v>255</v>
      </c>
      <c r="S13" s="487" t="s">
        <v>537</v>
      </c>
      <c r="T13" s="414" t="s">
        <v>62</v>
      </c>
      <c r="U13" s="131">
        <v>92</v>
      </c>
      <c r="V13" s="322">
        <v>0</v>
      </c>
      <c r="W13" s="131">
        <v>90</v>
      </c>
      <c r="X13" s="131">
        <v>89</v>
      </c>
      <c r="Y13" s="131">
        <v>0</v>
      </c>
      <c r="Z13" s="131">
        <v>93</v>
      </c>
      <c r="AA13" s="131">
        <v>0</v>
      </c>
      <c r="AB13" s="199">
        <f>SUM(LARGE(U13:AA13,{1,2,3,4}))</f>
        <v>364</v>
      </c>
    </row>
    <row r="14" spans="1:28" s="168" customFormat="1" ht="12.75">
      <c r="A14" s="67">
        <v>406</v>
      </c>
      <c r="B14" s="414" t="s">
        <v>277</v>
      </c>
      <c r="C14" s="487" t="s">
        <v>225</v>
      </c>
      <c r="D14" s="414" t="s">
        <v>74</v>
      </c>
      <c r="E14" s="306">
        <v>11</v>
      </c>
      <c r="F14" s="206"/>
      <c r="G14" s="220">
        <v>31</v>
      </c>
      <c r="H14" s="131">
        <v>93</v>
      </c>
      <c r="I14" s="322">
        <v>0</v>
      </c>
      <c r="J14" s="131">
        <v>88</v>
      </c>
      <c r="K14" s="131">
        <v>0</v>
      </c>
      <c r="L14" s="131">
        <v>95</v>
      </c>
      <c r="M14" s="131">
        <v>90</v>
      </c>
      <c r="N14" s="131">
        <v>0</v>
      </c>
      <c r="O14" s="199">
        <f>SUM(LARGE(H14:N14,{1,2,3,4}))</f>
        <v>366</v>
      </c>
      <c r="Q14" s="314">
        <v>411</v>
      </c>
      <c r="R14" s="414" t="s">
        <v>248</v>
      </c>
      <c r="S14" s="487" t="s">
        <v>226</v>
      </c>
      <c r="T14" s="414" t="s">
        <v>382</v>
      </c>
      <c r="U14" s="131">
        <v>89</v>
      </c>
      <c r="V14" s="322">
        <v>0</v>
      </c>
      <c r="W14" s="131">
        <v>89</v>
      </c>
      <c r="X14" s="131">
        <v>87</v>
      </c>
      <c r="Y14" s="131">
        <v>93</v>
      </c>
      <c r="Z14" s="131">
        <v>91</v>
      </c>
      <c r="AA14" s="131">
        <v>0</v>
      </c>
      <c r="AB14" s="199">
        <f>SUM(LARGE(U14:AA14,{1,2,3,4}))</f>
        <v>362</v>
      </c>
    </row>
    <row r="15" spans="1:28" s="168" customFormat="1" ht="12.75">
      <c r="A15" s="67">
        <v>410</v>
      </c>
      <c r="B15" s="414" t="s">
        <v>134</v>
      </c>
      <c r="C15" s="487" t="s">
        <v>61</v>
      </c>
      <c r="D15" s="414" t="s">
        <v>62</v>
      </c>
      <c r="E15" s="306">
        <v>12</v>
      </c>
      <c r="F15" s="206"/>
      <c r="G15" s="220">
        <v>39</v>
      </c>
      <c r="H15" s="131">
        <v>84</v>
      </c>
      <c r="I15" s="322">
        <v>0</v>
      </c>
      <c r="J15" s="131">
        <v>94</v>
      </c>
      <c r="K15" s="131">
        <v>85</v>
      </c>
      <c r="L15" s="131">
        <v>89</v>
      </c>
      <c r="M15" s="131">
        <v>89</v>
      </c>
      <c r="N15" s="131">
        <v>0</v>
      </c>
      <c r="O15" s="199">
        <f>SUM(LARGE(H15:N15,{1,2,3,4}))</f>
        <v>357</v>
      </c>
      <c r="Q15" s="314">
        <v>430</v>
      </c>
      <c r="R15" s="413" t="s">
        <v>841</v>
      </c>
      <c r="S15" s="413" t="s">
        <v>842</v>
      </c>
      <c r="T15" s="414" t="s">
        <v>874</v>
      </c>
      <c r="U15" s="131">
        <v>85</v>
      </c>
      <c r="V15" s="10">
        <v>0</v>
      </c>
      <c r="W15" s="131">
        <v>92</v>
      </c>
      <c r="X15" s="131">
        <v>90</v>
      </c>
      <c r="Y15" s="131">
        <v>92</v>
      </c>
      <c r="Z15" s="131">
        <v>0</v>
      </c>
      <c r="AA15" s="131">
        <v>0</v>
      </c>
      <c r="AB15" s="199">
        <f>SUM(LARGE(U15:AA15,{1,2,3,4}))</f>
        <v>359</v>
      </c>
    </row>
    <row r="16" spans="1:28" s="168" customFormat="1" ht="12.75">
      <c r="A16" s="67">
        <v>405</v>
      </c>
      <c r="B16" s="414" t="s">
        <v>258</v>
      </c>
      <c r="C16" s="487" t="s">
        <v>259</v>
      </c>
      <c r="D16" s="414" t="s">
        <v>282</v>
      </c>
      <c r="E16" s="306">
        <v>13</v>
      </c>
      <c r="F16" s="206"/>
      <c r="G16" s="220">
        <v>45</v>
      </c>
      <c r="H16" s="131">
        <v>90</v>
      </c>
      <c r="I16" s="10">
        <v>0</v>
      </c>
      <c r="J16" s="131">
        <v>0</v>
      </c>
      <c r="K16" s="131">
        <v>86</v>
      </c>
      <c r="L16" s="131">
        <v>0</v>
      </c>
      <c r="M16" s="131">
        <v>88</v>
      </c>
      <c r="N16" s="131">
        <v>0</v>
      </c>
      <c r="O16" s="199">
        <f>SUM(LARGE(H16:N16,{1,2,3,4}))</f>
        <v>264</v>
      </c>
      <c r="Q16" s="314">
        <v>410</v>
      </c>
      <c r="R16" s="414" t="s">
        <v>134</v>
      </c>
      <c r="S16" s="487" t="s">
        <v>61</v>
      </c>
      <c r="T16" s="414" t="s">
        <v>62</v>
      </c>
      <c r="U16" s="131">
        <v>84</v>
      </c>
      <c r="V16" s="322">
        <v>0</v>
      </c>
      <c r="W16" s="131">
        <v>94</v>
      </c>
      <c r="X16" s="131">
        <v>85</v>
      </c>
      <c r="Y16" s="131">
        <v>89</v>
      </c>
      <c r="Z16" s="131">
        <v>89</v>
      </c>
      <c r="AA16" s="131">
        <v>0</v>
      </c>
      <c r="AB16" s="199">
        <f>SUM(LARGE(U16:AA16,{1,2,3,4}))</f>
        <v>357</v>
      </c>
    </row>
    <row r="17" spans="1:28" s="168" customFormat="1" ht="15" customHeight="1">
      <c r="A17" s="586">
        <v>402</v>
      </c>
      <c r="B17" s="414" t="s">
        <v>513</v>
      </c>
      <c r="C17" s="414" t="s">
        <v>269</v>
      </c>
      <c r="D17" s="413" t="s">
        <v>133</v>
      </c>
      <c r="E17" s="455">
        <v>14</v>
      </c>
      <c r="F17" s="386"/>
      <c r="G17" s="388">
        <v>46</v>
      </c>
      <c r="H17" s="131">
        <v>86</v>
      </c>
      <c r="I17" s="322">
        <v>0</v>
      </c>
      <c r="J17" s="131">
        <v>86</v>
      </c>
      <c r="K17" s="131">
        <v>0</v>
      </c>
      <c r="L17" s="131">
        <v>0</v>
      </c>
      <c r="M17" s="131">
        <v>87</v>
      </c>
      <c r="N17" s="131">
        <v>0</v>
      </c>
      <c r="O17" s="199">
        <f>SUM(LARGE(H17:N17,{1,2,3,4}))</f>
        <v>259</v>
      </c>
      <c r="Q17" s="314">
        <v>407</v>
      </c>
      <c r="R17" s="414" t="s">
        <v>349</v>
      </c>
      <c r="S17" s="414" t="s">
        <v>350</v>
      </c>
      <c r="T17" s="413" t="s">
        <v>282</v>
      </c>
      <c r="U17" s="131">
        <v>91</v>
      </c>
      <c r="V17" s="322">
        <v>0</v>
      </c>
      <c r="W17" s="131">
        <v>87</v>
      </c>
      <c r="X17" s="131">
        <v>91</v>
      </c>
      <c r="Y17" s="131">
        <v>88</v>
      </c>
      <c r="Z17" s="131">
        <v>86</v>
      </c>
      <c r="AA17" s="131">
        <v>0</v>
      </c>
      <c r="AB17" s="199">
        <f>SUM(LARGE(U17:AA17,{1,2,3,4}))</f>
        <v>357</v>
      </c>
    </row>
    <row r="18" spans="1:28" s="168" customFormat="1" ht="12.75">
      <c r="A18" s="67">
        <v>407</v>
      </c>
      <c r="B18" s="414" t="s">
        <v>349</v>
      </c>
      <c r="C18" s="414" t="s">
        <v>350</v>
      </c>
      <c r="D18" s="413" t="s">
        <v>282</v>
      </c>
      <c r="E18" s="306">
        <v>15</v>
      </c>
      <c r="F18" s="206">
        <v>14</v>
      </c>
      <c r="G18" s="220">
        <v>25</v>
      </c>
      <c r="H18" s="131">
        <v>91</v>
      </c>
      <c r="I18" s="322">
        <v>0</v>
      </c>
      <c r="J18" s="131">
        <v>87</v>
      </c>
      <c r="K18" s="131">
        <v>91</v>
      </c>
      <c r="L18" s="131">
        <v>88</v>
      </c>
      <c r="M18" s="131">
        <v>86</v>
      </c>
      <c r="N18" s="131">
        <v>0</v>
      </c>
      <c r="O18" s="199">
        <f>SUM(LARGE(H18:N18,{1,2,3,4}))</f>
        <v>357</v>
      </c>
      <c r="Q18" s="314">
        <v>414</v>
      </c>
      <c r="R18" s="414" t="s">
        <v>678</v>
      </c>
      <c r="S18" s="414" t="s">
        <v>224</v>
      </c>
      <c r="T18" s="414" t="s">
        <v>62</v>
      </c>
      <c r="U18" s="131">
        <v>88</v>
      </c>
      <c r="V18" s="322">
        <v>0</v>
      </c>
      <c r="W18" s="131">
        <v>85</v>
      </c>
      <c r="X18" s="131">
        <v>84</v>
      </c>
      <c r="Y18" s="131">
        <v>90</v>
      </c>
      <c r="Z18" s="131">
        <v>0</v>
      </c>
      <c r="AA18" s="131">
        <v>0</v>
      </c>
      <c r="AB18" s="199">
        <f>SUM(LARGE(U18:AA18,{1,2,3,4}))</f>
        <v>347</v>
      </c>
    </row>
    <row r="19" spans="1:28" s="168" customFormat="1" ht="12.75">
      <c r="A19" s="67">
        <v>401</v>
      </c>
      <c r="B19" s="414" t="s">
        <v>333</v>
      </c>
      <c r="C19" s="414" t="s">
        <v>295</v>
      </c>
      <c r="D19" s="413" t="s">
        <v>62</v>
      </c>
      <c r="E19" s="306">
        <v>16</v>
      </c>
      <c r="F19" s="125">
        <v>15</v>
      </c>
      <c r="G19" s="156">
        <v>47</v>
      </c>
      <c r="H19" s="131">
        <v>82</v>
      </c>
      <c r="I19" s="10">
        <v>0</v>
      </c>
      <c r="J19" s="131">
        <v>0</v>
      </c>
      <c r="K19" s="131">
        <v>0</v>
      </c>
      <c r="L19" s="131">
        <v>0</v>
      </c>
      <c r="M19" s="131">
        <v>85</v>
      </c>
      <c r="N19" s="131">
        <v>0</v>
      </c>
      <c r="O19" s="199">
        <f>SUM(LARGE(H19:N19,{1,2,3,4}))</f>
        <v>167</v>
      </c>
      <c r="Q19" s="314">
        <v>429</v>
      </c>
      <c r="R19" s="413" t="s">
        <v>72</v>
      </c>
      <c r="S19" s="413" t="s">
        <v>285</v>
      </c>
      <c r="T19" s="413" t="s">
        <v>411</v>
      </c>
      <c r="U19" s="131">
        <v>94</v>
      </c>
      <c r="V19" s="322">
        <v>0</v>
      </c>
      <c r="W19" s="131">
        <v>91</v>
      </c>
      <c r="X19" s="131">
        <v>88</v>
      </c>
      <c r="Y19" s="131">
        <v>0</v>
      </c>
      <c r="Z19" s="131">
        <v>0</v>
      </c>
      <c r="AA19" s="131">
        <v>0</v>
      </c>
      <c r="AB19" s="199">
        <f>SUM(LARGE(U19:AA19,{1,2,3,4}))</f>
        <v>273</v>
      </c>
    </row>
    <row r="20" spans="1:29" s="168" customFormat="1" ht="12.75">
      <c r="A20" s="589">
        <v>428</v>
      </c>
      <c r="B20" s="414" t="s">
        <v>841</v>
      </c>
      <c r="C20" s="414" t="s">
        <v>842</v>
      </c>
      <c r="D20" s="414" t="s">
        <v>874</v>
      </c>
      <c r="E20" s="306">
        <v>17</v>
      </c>
      <c r="F20" s="206">
        <v>16</v>
      </c>
      <c r="G20" s="220">
        <v>46</v>
      </c>
      <c r="H20" s="322">
        <v>85</v>
      </c>
      <c r="I20" s="322">
        <v>0</v>
      </c>
      <c r="J20" s="131">
        <v>84</v>
      </c>
      <c r="K20" s="131">
        <v>0</v>
      </c>
      <c r="L20" s="131">
        <v>0</v>
      </c>
      <c r="M20" s="131">
        <v>84</v>
      </c>
      <c r="N20" s="131">
        <v>0</v>
      </c>
      <c r="O20" s="199">
        <f>SUM(LARGE(H20:N20,{1,2,3,4}))</f>
        <v>253</v>
      </c>
      <c r="Q20" s="314">
        <v>405</v>
      </c>
      <c r="R20" s="414" t="s">
        <v>258</v>
      </c>
      <c r="S20" s="487" t="s">
        <v>259</v>
      </c>
      <c r="T20" s="414" t="s">
        <v>282</v>
      </c>
      <c r="U20" s="131">
        <v>90</v>
      </c>
      <c r="V20" s="10">
        <v>0</v>
      </c>
      <c r="W20" s="131">
        <v>0</v>
      </c>
      <c r="X20" s="131">
        <v>86</v>
      </c>
      <c r="Y20" s="131">
        <v>0</v>
      </c>
      <c r="Z20" s="131">
        <v>88</v>
      </c>
      <c r="AA20" s="131">
        <v>0</v>
      </c>
      <c r="AB20" s="199">
        <f>SUM(LARGE(U20:AA20,{1,2,3,4}))</f>
        <v>264</v>
      </c>
      <c r="AC20" s="336"/>
    </row>
    <row r="21" spans="1:29" s="336" customFormat="1" ht="12.75">
      <c r="A21" s="67">
        <v>432</v>
      </c>
      <c r="B21" s="413" t="s">
        <v>102</v>
      </c>
      <c r="C21" s="413" t="s">
        <v>71</v>
      </c>
      <c r="D21" s="413" t="s">
        <v>62</v>
      </c>
      <c r="E21" s="158"/>
      <c r="F21" s="206"/>
      <c r="G21" s="220"/>
      <c r="H21" s="322">
        <v>0</v>
      </c>
      <c r="I21" s="322">
        <v>0</v>
      </c>
      <c r="J21" s="131">
        <v>0</v>
      </c>
      <c r="K21" s="131">
        <v>95</v>
      </c>
      <c r="L21" s="131">
        <v>97</v>
      </c>
      <c r="M21" s="131">
        <v>0</v>
      </c>
      <c r="N21" s="131">
        <v>0</v>
      </c>
      <c r="O21" s="199">
        <f>SUM(LARGE(H21:N21,{1,2,3,4}))</f>
        <v>192</v>
      </c>
      <c r="Q21" s="357">
        <v>402</v>
      </c>
      <c r="R21" s="414" t="s">
        <v>513</v>
      </c>
      <c r="S21" s="414" t="s">
        <v>269</v>
      </c>
      <c r="T21" s="413" t="s">
        <v>133</v>
      </c>
      <c r="U21" s="131">
        <v>86</v>
      </c>
      <c r="V21" s="322">
        <v>0</v>
      </c>
      <c r="W21" s="131">
        <v>86</v>
      </c>
      <c r="X21" s="131">
        <v>0</v>
      </c>
      <c r="Y21" s="131">
        <v>0</v>
      </c>
      <c r="Z21" s="131">
        <v>87</v>
      </c>
      <c r="AA21" s="131">
        <v>0</v>
      </c>
      <c r="AB21" s="199">
        <f>SUM(LARGE(U21:AA21,{1,2,3,4}))</f>
        <v>259</v>
      </c>
      <c r="AC21" s="168"/>
    </row>
    <row r="22" spans="1:28" s="168" customFormat="1" ht="13.5" customHeight="1">
      <c r="A22" s="67">
        <v>414</v>
      </c>
      <c r="B22" s="414" t="s">
        <v>678</v>
      </c>
      <c r="C22" s="414" t="s">
        <v>224</v>
      </c>
      <c r="D22" s="414" t="s">
        <v>62</v>
      </c>
      <c r="E22" s="306"/>
      <c r="F22" s="206"/>
      <c r="G22" s="220"/>
      <c r="H22" s="131">
        <v>88</v>
      </c>
      <c r="I22" s="322">
        <v>0</v>
      </c>
      <c r="J22" s="131">
        <v>85</v>
      </c>
      <c r="K22" s="131">
        <v>84</v>
      </c>
      <c r="L22" s="131">
        <v>90</v>
      </c>
      <c r="M22" s="131">
        <v>0</v>
      </c>
      <c r="N22" s="131">
        <v>0</v>
      </c>
      <c r="O22" s="199">
        <f>SUM(LARGE(H22:N22,{1,2,3,4}))</f>
        <v>347</v>
      </c>
      <c r="Q22" s="527">
        <v>428</v>
      </c>
      <c r="R22" s="414" t="s">
        <v>841</v>
      </c>
      <c r="S22" s="414" t="s">
        <v>842</v>
      </c>
      <c r="T22" s="414" t="s">
        <v>874</v>
      </c>
      <c r="U22" s="322">
        <v>85</v>
      </c>
      <c r="V22" s="322">
        <v>0</v>
      </c>
      <c r="W22" s="131">
        <v>84</v>
      </c>
      <c r="X22" s="131">
        <v>0</v>
      </c>
      <c r="Y22" s="131">
        <v>0</v>
      </c>
      <c r="Z22" s="131">
        <v>84</v>
      </c>
      <c r="AA22" s="131">
        <v>0</v>
      </c>
      <c r="AB22" s="199">
        <f>SUM(LARGE(U22:AA22,{1,2,3,4}))</f>
        <v>253</v>
      </c>
    </row>
    <row r="23" spans="1:28" s="168" customFormat="1" ht="12.75">
      <c r="A23" s="67">
        <v>412</v>
      </c>
      <c r="B23" s="414" t="s">
        <v>355</v>
      </c>
      <c r="C23" s="487" t="s">
        <v>325</v>
      </c>
      <c r="D23" s="414" t="s">
        <v>335</v>
      </c>
      <c r="E23" s="306"/>
      <c r="F23" s="206"/>
      <c r="G23" s="169"/>
      <c r="H23" s="322">
        <v>0</v>
      </c>
      <c r="I23" s="322">
        <v>0</v>
      </c>
      <c r="J23" s="131">
        <v>0</v>
      </c>
      <c r="K23" s="131">
        <v>0</v>
      </c>
      <c r="L23" s="131">
        <v>0</v>
      </c>
      <c r="M23" s="322">
        <v>0</v>
      </c>
      <c r="N23" s="131">
        <v>0</v>
      </c>
      <c r="O23" s="199">
        <f>SUM(LARGE(H23:N23,{1,2,3,4}))</f>
        <v>0</v>
      </c>
      <c r="Q23" s="314">
        <v>432</v>
      </c>
      <c r="R23" s="413" t="s">
        <v>102</v>
      </c>
      <c r="S23" s="413" t="s">
        <v>71</v>
      </c>
      <c r="T23" s="413" t="s">
        <v>62</v>
      </c>
      <c r="U23" s="322">
        <v>0</v>
      </c>
      <c r="V23" s="322">
        <v>0</v>
      </c>
      <c r="W23" s="131">
        <v>0</v>
      </c>
      <c r="X23" s="131">
        <v>95</v>
      </c>
      <c r="Y23" s="131">
        <v>97</v>
      </c>
      <c r="Z23" s="131">
        <v>0</v>
      </c>
      <c r="AA23" s="131">
        <v>0</v>
      </c>
      <c r="AB23" s="199">
        <f>SUM(LARGE(U23:AA23,{1,2,3,4}))</f>
        <v>192</v>
      </c>
    </row>
    <row r="24" spans="1:28" s="168" customFormat="1" ht="12.75">
      <c r="A24" s="67">
        <v>416</v>
      </c>
      <c r="B24" s="414" t="s">
        <v>351</v>
      </c>
      <c r="C24" s="414" t="s">
        <v>671</v>
      </c>
      <c r="D24" s="414" t="s">
        <v>282</v>
      </c>
      <c r="E24" s="306"/>
      <c r="F24" s="206"/>
      <c r="G24" s="169"/>
      <c r="H24" s="322">
        <v>0</v>
      </c>
      <c r="I24" s="322">
        <v>0</v>
      </c>
      <c r="J24" s="131">
        <v>0</v>
      </c>
      <c r="K24" s="131">
        <v>0</v>
      </c>
      <c r="L24" s="131">
        <v>0</v>
      </c>
      <c r="M24" s="322">
        <v>0</v>
      </c>
      <c r="N24" s="131">
        <v>0</v>
      </c>
      <c r="O24" s="199">
        <f>SUM(LARGE(H24:N24,{1,2,3,4}))</f>
        <v>0</v>
      </c>
      <c r="Q24" s="314">
        <v>401</v>
      </c>
      <c r="R24" s="414" t="s">
        <v>333</v>
      </c>
      <c r="S24" s="414" t="s">
        <v>295</v>
      </c>
      <c r="T24" s="413" t="s">
        <v>62</v>
      </c>
      <c r="U24" s="131">
        <v>82</v>
      </c>
      <c r="V24" s="10">
        <v>0</v>
      </c>
      <c r="W24" s="131">
        <v>0</v>
      </c>
      <c r="X24" s="131">
        <v>0</v>
      </c>
      <c r="Y24" s="131">
        <v>0</v>
      </c>
      <c r="Z24" s="131">
        <v>85</v>
      </c>
      <c r="AA24" s="131">
        <v>0</v>
      </c>
      <c r="AB24" s="199">
        <f>SUM(LARGE(U24:AA24,{1,2,3,4}))</f>
        <v>167</v>
      </c>
    </row>
    <row r="25" spans="1:28" s="168" customFormat="1" ht="12.75">
      <c r="A25" s="67">
        <v>420</v>
      </c>
      <c r="B25" s="414" t="s">
        <v>280</v>
      </c>
      <c r="C25" s="414" t="s">
        <v>153</v>
      </c>
      <c r="D25" s="414" t="s">
        <v>74</v>
      </c>
      <c r="E25" s="306"/>
      <c r="F25" s="206"/>
      <c r="G25" s="220"/>
      <c r="H25" s="322">
        <v>0</v>
      </c>
      <c r="I25" s="322">
        <v>0</v>
      </c>
      <c r="J25" s="131">
        <v>82</v>
      </c>
      <c r="K25" s="131">
        <v>0</v>
      </c>
      <c r="L25" s="131">
        <v>0</v>
      </c>
      <c r="M25" s="322">
        <v>0</v>
      </c>
      <c r="N25" s="131">
        <v>0</v>
      </c>
      <c r="O25" s="199">
        <f>SUM(LARGE(H25:N25,{1,2,3,4}))</f>
        <v>82</v>
      </c>
      <c r="Q25" s="357">
        <v>428</v>
      </c>
      <c r="R25" s="305" t="s">
        <v>352</v>
      </c>
      <c r="S25" s="305" t="s">
        <v>353</v>
      </c>
      <c r="T25" s="305" t="s">
        <v>726</v>
      </c>
      <c r="U25" s="502">
        <v>83</v>
      </c>
      <c r="V25" s="501">
        <v>0</v>
      </c>
      <c r="W25" s="502">
        <v>0</v>
      </c>
      <c r="X25" s="502">
        <v>81</v>
      </c>
      <c r="Y25" s="502">
        <v>0</v>
      </c>
      <c r="Z25" s="502">
        <v>0</v>
      </c>
      <c r="AA25" s="131">
        <v>0</v>
      </c>
      <c r="AB25" s="199">
        <f>SUM(LARGE(U25:AA25,{1,2,3,4}))</f>
        <v>164</v>
      </c>
    </row>
    <row r="26" spans="1:28" s="168" customFormat="1" ht="12.75">
      <c r="A26" s="67">
        <v>421</v>
      </c>
      <c r="B26" s="414" t="s">
        <v>728</v>
      </c>
      <c r="C26" s="414" t="s">
        <v>729</v>
      </c>
      <c r="D26" s="414" t="s">
        <v>593</v>
      </c>
      <c r="E26" s="306"/>
      <c r="F26" s="206"/>
      <c r="G26" s="220"/>
      <c r="H26" s="10">
        <v>0</v>
      </c>
      <c r="I26" s="10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99">
        <f>SUM(LARGE(H26:N26,{1,2,3,4}))</f>
        <v>0</v>
      </c>
      <c r="Q26" s="314">
        <v>420</v>
      </c>
      <c r="R26" s="414" t="s">
        <v>280</v>
      </c>
      <c r="S26" s="414" t="s">
        <v>153</v>
      </c>
      <c r="T26" s="414" t="s">
        <v>74</v>
      </c>
      <c r="U26" s="322">
        <v>0</v>
      </c>
      <c r="V26" s="322">
        <v>0</v>
      </c>
      <c r="W26" s="131">
        <v>82</v>
      </c>
      <c r="X26" s="131">
        <v>0</v>
      </c>
      <c r="Y26" s="131">
        <v>0</v>
      </c>
      <c r="Z26" s="322">
        <v>0</v>
      </c>
      <c r="AA26" s="131">
        <v>0</v>
      </c>
      <c r="AB26" s="199">
        <f>SUM(LARGE(U26:AA26,{1,2,3,4}))</f>
        <v>82</v>
      </c>
    </row>
    <row r="27" spans="1:28" s="168" customFormat="1" ht="12.75">
      <c r="A27" s="67">
        <v>422</v>
      </c>
      <c r="B27" s="414" t="s">
        <v>354</v>
      </c>
      <c r="C27" s="414" t="s">
        <v>275</v>
      </c>
      <c r="D27" s="414" t="s">
        <v>596</v>
      </c>
      <c r="E27" s="306"/>
      <c r="F27" s="206"/>
      <c r="G27" s="169"/>
      <c r="H27" s="10">
        <v>0</v>
      </c>
      <c r="I27" s="10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99">
        <f>SUM(LARGE(H27:N27,{1,2,3,4}))</f>
        <v>0</v>
      </c>
      <c r="Q27" s="357">
        <v>450</v>
      </c>
      <c r="R27" s="413" t="s">
        <v>262</v>
      </c>
      <c r="S27" s="413" t="s">
        <v>818</v>
      </c>
      <c r="T27" s="413" t="s">
        <v>382</v>
      </c>
      <c r="U27" s="131">
        <v>81</v>
      </c>
      <c r="V27" s="322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99">
        <f>SUM(LARGE(U27:AA27,{1,2,3,4}))</f>
        <v>81</v>
      </c>
    </row>
    <row r="28" spans="1:28" s="168" customFormat="1" ht="12.75">
      <c r="A28" s="67">
        <v>424</v>
      </c>
      <c r="B28" s="488" t="s">
        <v>731</v>
      </c>
      <c r="C28" s="488" t="s">
        <v>732</v>
      </c>
      <c r="D28" s="488" t="s">
        <v>702</v>
      </c>
      <c r="E28" s="306"/>
      <c r="F28" s="206"/>
      <c r="G28" s="220"/>
      <c r="H28" s="322">
        <v>0</v>
      </c>
      <c r="I28" s="322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99">
        <f>SUM(LARGE(H28:N28,{1,2,3,4}))</f>
        <v>0</v>
      </c>
      <c r="Q28" s="314">
        <v>412</v>
      </c>
      <c r="R28" s="414" t="s">
        <v>355</v>
      </c>
      <c r="S28" s="487" t="s">
        <v>325</v>
      </c>
      <c r="T28" s="414" t="s">
        <v>335</v>
      </c>
      <c r="U28" s="322">
        <v>0</v>
      </c>
      <c r="V28" s="322">
        <v>0</v>
      </c>
      <c r="W28" s="131">
        <v>0</v>
      </c>
      <c r="X28" s="131">
        <v>0</v>
      </c>
      <c r="Y28" s="131">
        <v>0</v>
      </c>
      <c r="Z28" s="322">
        <v>0</v>
      </c>
      <c r="AA28" s="131">
        <v>0</v>
      </c>
      <c r="AB28" s="199">
        <f>SUM(LARGE(U28:AA28,{1,2,3,4}))</f>
        <v>0</v>
      </c>
    </row>
    <row r="29" spans="1:28" s="168" customFormat="1" ht="12.75">
      <c r="A29" s="590">
        <v>425</v>
      </c>
      <c r="B29" s="519" t="s">
        <v>263</v>
      </c>
      <c r="C29" s="519" t="s">
        <v>264</v>
      </c>
      <c r="D29" s="520" t="s">
        <v>791</v>
      </c>
      <c r="E29" s="521"/>
      <c r="F29" s="522"/>
      <c r="G29" s="523"/>
      <c r="H29" s="524">
        <v>0</v>
      </c>
      <c r="I29" s="524">
        <v>0</v>
      </c>
      <c r="J29" s="525">
        <v>0</v>
      </c>
      <c r="K29" s="525">
        <v>0</v>
      </c>
      <c r="L29" s="525">
        <v>0</v>
      </c>
      <c r="M29" s="524">
        <v>0</v>
      </c>
      <c r="N29" s="525">
        <v>0</v>
      </c>
      <c r="O29" s="199">
        <f>SUM(LARGE(H29:N29,{1,2,3,4}))</f>
        <v>0</v>
      </c>
      <c r="Q29" s="314">
        <v>416</v>
      </c>
      <c r="R29" s="414" t="s">
        <v>351</v>
      </c>
      <c r="S29" s="414" t="s">
        <v>671</v>
      </c>
      <c r="T29" s="414" t="s">
        <v>282</v>
      </c>
      <c r="U29" s="322">
        <v>0</v>
      </c>
      <c r="V29" s="322">
        <v>0</v>
      </c>
      <c r="W29" s="131">
        <v>0</v>
      </c>
      <c r="X29" s="131">
        <v>0</v>
      </c>
      <c r="Y29" s="131">
        <v>0</v>
      </c>
      <c r="Z29" s="322">
        <v>0</v>
      </c>
      <c r="AA29" s="502">
        <v>0</v>
      </c>
      <c r="AB29" s="199">
        <f>SUM(LARGE(U29:AA29,{1,2,3,4}))</f>
        <v>0</v>
      </c>
    </row>
    <row r="30" spans="1:29" s="168" customFormat="1" ht="12.75">
      <c r="A30" s="67">
        <v>427</v>
      </c>
      <c r="B30" s="413" t="s">
        <v>840</v>
      </c>
      <c r="C30" s="413" t="s">
        <v>832</v>
      </c>
      <c r="D30" s="413" t="s">
        <v>702</v>
      </c>
      <c r="E30" s="306"/>
      <c r="F30" s="206"/>
      <c r="G30" s="220"/>
      <c r="H30" s="322">
        <v>0</v>
      </c>
      <c r="I30" s="322">
        <v>0</v>
      </c>
      <c r="J30" s="131">
        <v>0</v>
      </c>
      <c r="K30" s="131">
        <v>0</v>
      </c>
      <c r="L30" s="131">
        <v>0</v>
      </c>
      <c r="M30" s="322">
        <v>0</v>
      </c>
      <c r="N30" s="131">
        <v>0</v>
      </c>
      <c r="O30" s="199">
        <f>SUM(LARGE(H30:N30,{1,2,3,4}))</f>
        <v>0</v>
      </c>
      <c r="Q30" s="314">
        <v>421</v>
      </c>
      <c r="R30" s="414" t="s">
        <v>728</v>
      </c>
      <c r="S30" s="414" t="s">
        <v>729</v>
      </c>
      <c r="T30" s="414" t="s">
        <v>593</v>
      </c>
      <c r="U30" s="10">
        <v>0</v>
      </c>
      <c r="V30" s="10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99">
        <f>SUM(LARGE(U30:AA30,{1,2,3,4}))</f>
        <v>0</v>
      </c>
      <c r="AC30" s="526"/>
    </row>
    <row r="31" spans="1:29" s="526" customFormat="1" ht="16.5" customHeight="1">
      <c r="A31" s="67">
        <v>429</v>
      </c>
      <c r="B31" s="413" t="s">
        <v>72</v>
      </c>
      <c r="C31" s="413" t="s">
        <v>285</v>
      </c>
      <c r="D31" s="413" t="s">
        <v>411</v>
      </c>
      <c r="E31" s="306"/>
      <c r="F31" s="206"/>
      <c r="G31" s="220"/>
      <c r="H31" s="131">
        <v>94</v>
      </c>
      <c r="I31" s="322">
        <v>0</v>
      </c>
      <c r="J31" s="131">
        <v>91</v>
      </c>
      <c r="K31" s="131">
        <v>88</v>
      </c>
      <c r="L31" s="131">
        <v>0</v>
      </c>
      <c r="M31" s="131">
        <v>0</v>
      </c>
      <c r="N31" s="131">
        <v>0</v>
      </c>
      <c r="O31" s="199">
        <f>SUM(LARGE(H31:N31,{1,2,3,4}))</f>
        <v>273</v>
      </c>
      <c r="Q31" s="314">
        <v>422</v>
      </c>
      <c r="R31" s="414" t="s">
        <v>354</v>
      </c>
      <c r="S31" s="414" t="s">
        <v>275</v>
      </c>
      <c r="T31" s="414" t="s">
        <v>596</v>
      </c>
      <c r="U31" s="10">
        <v>0</v>
      </c>
      <c r="V31" s="10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99">
        <f>SUM(LARGE(U31:AA31,{1,2,3,4}))</f>
        <v>0</v>
      </c>
      <c r="AC31" s="168"/>
    </row>
    <row r="32" spans="1:28" s="168" customFormat="1" ht="16.5" customHeight="1">
      <c r="A32" s="586">
        <v>450</v>
      </c>
      <c r="B32" s="413" t="s">
        <v>262</v>
      </c>
      <c r="C32" s="413" t="s">
        <v>818</v>
      </c>
      <c r="D32" s="413" t="s">
        <v>382</v>
      </c>
      <c r="E32" s="306"/>
      <c r="F32" s="206"/>
      <c r="G32" s="220"/>
      <c r="H32" s="131">
        <v>81</v>
      </c>
      <c r="I32" s="322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99">
        <f>SUM(LARGE(H32:N32,{1,2,3,4}))</f>
        <v>81</v>
      </c>
      <c r="Q32" s="314">
        <v>424</v>
      </c>
      <c r="R32" s="488" t="s">
        <v>731</v>
      </c>
      <c r="S32" s="488" t="s">
        <v>732</v>
      </c>
      <c r="T32" s="488" t="s">
        <v>702</v>
      </c>
      <c r="U32" s="322">
        <v>0</v>
      </c>
      <c r="V32" s="322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99">
        <f>SUM(LARGE(U32:AA32,{1,2,3,4}))</f>
        <v>0</v>
      </c>
    </row>
    <row r="33" spans="1:28" s="168" customFormat="1" ht="17.25" customHeight="1">
      <c r="A33" s="586">
        <v>428</v>
      </c>
      <c r="B33" s="305" t="s">
        <v>352</v>
      </c>
      <c r="C33" s="305" t="s">
        <v>353</v>
      </c>
      <c r="D33" s="305" t="s">
        <v>726</v>
      </c>
      <c r="E33" s="540"/>
      <c r="F33" s="386"/>
      <c r="G33" s="388"/>
      <c r="H33" s="502">
        <v>83</v>
      </c>
      <c r="I33" s="501">
        <v>0</v>
      </c>
      <c r="J33" s="502">
        <v>0</v>
      </c>
      <c r="K33" s="502">
        <v>81</v>
      </c>
      <c r="L33" s="502">
        <v>0</v>
      </c>
      <c r="M33" s="502">
        <v>0</v>
      </c>
      <c r="N33" s="502">
        <v>0</v>
      </c>
      <c r="O33" s="199">
        <f>SUM(LARGE(H33:N33,{1,2,3,4}))</f>
        <v>164</v>
      </c>
      <c r="Q33" s="518">
        <v>425</v>
      </c>
      <c r="R33" s="519" t="s">
        <v>263</v>
      </c>
      <c r="S33" s="519" t="s">
        <v>264</v>
      </c>
      <c r="T33" s="520" t="s">
        <v>791</v>
      </c>
      <c r="U33" s="524">
        <v>0</v>
      </c>
      <c r="V33" s="524">
        <v>0</v>
      </c>
      <c r="W33" s="525">
        <v>0</v>
      </c>
      <c r="X33" s="525">
        <v>0</v>
      </c>
      <c r="Y33" s="525">
        <v>0</v>
      </c>
      <c r="Z33" s="524">
        <v>0</v>
      </c>
      <c r="AA33" s="131">
        <v>0</v>
      </c>
      <c r="AB33" s="199">
        <f>SUM(LARGE(U33:AA33,{1,2,3,4}))</f>
        <v>0</v>
      </c>
    </row>
    <row r="34" spans="1:28" s="168" customFormat="1" ht="15">
      <c r="A34" s="67"/>
      <c r="B34" s="413"/>
      <c r="C34" s="413"/>
      <c r="D34" s="413"/>
      <c r="E34" s="306"/>
      <c r="F34" s="206"/>
      <c r="G34" s="169"/>
      <c r="H34" s="322">
        <v>0</v>
      </c>
      <c r="I34" s="322">
        <v>0</v>
      </c>
      <c r="J34" s="131">
        <v>0</v>
      </c>
      <c r="K34" s="131">
        <v>0</v>
      </c>
      <c r="L34" s="131">
        <v>0</v>
      </c>
      <c r="M34" s="322">
        <v>0</v>
      </c>
      <c r="N34" s="131">
        <v>0</v>
      </c>
      <c r="O34" s="199">
        <f>SUM(LARGE(H34:N34,{1,2,3,4}))</f>
        <v>0</v>
      </c>
      <c r="P34" s="175"/>
      <c r="Q34" s="314">
        <v>427</v>
      </c>
      <c r="R34" s="413" t="s">
        <v>840</v>
      </c>
      <c r="S34" s="413" t="s">
        <v>832</v>
      </c>
      <c r="T34" s="413" t="s">
        <v>702</v>
      </c>
      <c r="U34" s="322">
        <v>0</v>
      </c>
      <c r="V34" s="322">
        <v>0</v>
      </c>
      <c r="W34" s="131">
        <v>0</v>
      </c>
      <c r="X34" s="131">
        <v>0</v>
      </c>
      <c r="Y34" s="131">
        <v>0</v>
      </c>
      <c r="Z34" s="322">
        <v>0</v>
      </c>
      <c r="AA34" s="131">
        <v>0</v>
      </c>
      <c r="AB34" s="199">
        <f>SUM(LARGE(U34:AA34,{1,2,3,4}))</f>
        <v>0</v>
      </c>
    </row>
    <row r="35" spans="1:28" s="168" customFormat="1" ht="15">
      <c r="A35" s="67"/>
      <c r="B35" s="231"/>
      <c r="C35" s="231"/>
      <c r="D35" s="231"/>
      <c r="E35" s="306"/>
      <c r="F35" s="206"/>
      <c r="G35" s="169"/>
      <c r="H35" s="10">
        <v>0</v>
      </c>
      <c r="I35" s="10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99">
        <f>SUM(LARGE(H35:N35,{1,2,3,4}))</f>
        <v>0</v>
      </c>
      <c r="P35" s="178"/>
      <c r="Q35" s="314"/>
      <c r="R35" s="413"/>
      <c r="S35" s="413"/>
      <c r="T35" s="413"/>
      <c r="U35" s="322">
        <v>0</v>
      </c>
      <c r="V35" s="322">
        <v>0</v>
      </c>
      <c r="W35" s="131">
        <v>0</v>
      </c>
      <c r="X35" s="131">
        <v>0</v>
      </c>
      <c r="Y35" s="131">
        <v>0</v>
      </c>
      <c r="Z35" s="322">
        <v>0</v>
      </c>
      <c r="AA35" s="131">
        <v>0</v>
      </c>
      <c r="AB35" s="199">
        <f>SUM(LARGE(U35:AA35,{1,2,3,4}))</f>
        <v>0</v>
      </c>
    </row>
    <row r="36" spans="1:28" s="168" customFormat="1" ht="12.75">
      <c r="A36" s="164"/>
      <c r="B36" s="194"/>
      <c r="C36" s="383"/>
      <c r="D36" s="383"/>
      <c r="E36" s="126"/>
      <c r="F36" s="367"/>
      <c r="G36" s="385"/>
      <c r="H36" s="322">
        <v>0</v>
      </c>
      <c r="I36" s="322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99">
        <f>SUM(LARGE(H36:N36,{1,2,3,4}))</f>
        <v>0</v>
      </c>
      <c r="P36" s="181"/>
      <c r="Q36" s="314"/>
      <c r="R36" s="368"/>
      <c r="S36" s="368"/>
      <c r="T36" s="368"/>
      <c r="U36" s="10">
        <v>0</v>
      </c>
      <c r="V36" s="10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99">
        <f>SUM(LARGE(U36:AA36,{1,2,3,4}))</f>
        <v>0</v>
      </c>
    </row>
    <row r="37" spans="1:28" s="168" customFormat="1" ht="12.75">
      <c r="A37" s="170"/>
      <c r="B37" s="171"/>
      <c r="C37" s="263"/>
      <c r="D37" s="263"/>
      <c r="E37" s="326"/>
      <c r="F37" s="265"/>
      <c r="G37" s="266"/>
      <c r="H37" s="254"/>
      <c r="I37" s="254"/>
      <c r="J37" s="254"/>
      <c r="K37" s="254"/>
      <c r="L37" s="254"/>
      <c r="M37" s="254"/>
      <c r="N37" s="264"/>
      <c r="O37" s="267"/>
      <c r="P37" s="181"/>
      <c r="Q37" s="162"/>
      <c r="R37" s="364"/>
      <c r="S37" s="364"/>
      <c r="T37" s="163"/>
      <c r="U37" s="322">
        <v>0</v>
      </c>
      <c r="V37" s="322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99">
        <f>SUM(LARGE(U37:AA37,{1,2,3,4}))</f>
        <v>0</v>
      </c>
    </row>
    <row r="38" spans="1:28" s="168" customFormat="1" ht="15">
      <c r="A38" s="170"/>
      <c r="B38" s="171"/>
      <c r="C38" s="263"/>
      <c r="D38" s="263"/>
      <c r="E38" s="326"/>
      <c r="F38" s="265"/>
      <c r="G38" s="266"/>
      <c r="H38" s="254"/>
      <c r="I38" s="254"/>
      <c r="J38" s="254"/>
      <c r="K38" s="254"/>
      <c r="L38" s="254"/>
      <c r="M38" s="254"/>
      <c r="N38" s="264"/>
      <c r="O38" s="267"/>
      <c r="P38" s="181"/>
      <c r="Q38" s="195"/>
      <c r="R38" s="172" t="s">
        <v>16</v>
      </c>
      <c r="S38" s="173"/>
      <c r="T38" s="174"/>
      <c r="U38" s="177">
        <v>1</v>
      </c>
      <c r="V38" s="177">
        <v>2</v>
      </c>
      <c r="W38" s="177">
        <v>3</v>
      </c>
      <c r="X38" s="177">
        <v>4</v>
      </c>
      <c r="Y38" s="246">
        <v>5</v>
      </c>
      <c r="Z38" s="246">
        <v>6</v>
      </c>
      <c r="AA38" s="227">
        <v>7</v>
      </c>
      <c r="AB38" s="228" t="s">
        <v>1</v>
      </c>
    </row>
    <row r="39" spans="1:29" s="168" customFormat="1" ht="15">
      <c r="A39" s="170"/>
      <c r="B39" s="171"/>
      <c r="C39" s="263"/>
      <c r="D39" s="263"/>
      <c r="E39" s="326"/>
      <c r="F39" s="265"/>
      <c r="G39" s="266"/>
      <c r="H39" s="254"/>
      <c r="I39" s="254"/>
      <c r="J39" s="254"/>
      <c r="K39" s="254"/>
      <c r="L39" s="254"/>
      <c r="M39" s="254"/>
      <c r="N39" s="264"/>
      <c r="O39" s="267"/>
      <c r="P39" s="181"/>
      <c r="Q39" s="166">
        <v>1</v>
      </c>
      <c r="R39" s="179" t="s">
        <v>444</v>
      </c>
      <c r="S39" s="219"/>
      <c r="T39" s="323"/>
      <c r="U39" s="322">
        <v>294</v>
      </c>
      <c r="V39" s="322">
        <v>0</v>
      </c>
      <c r="W39" s="131">
        <v>293</v>
      </c>
      <c r="X39" s="131">
        <v>292</v>
      </c>
      <c r="Y39" s="131">
        <v>292</v>
      </c>
      <c r="Z39" s="131">
        <v>292</v>
      </c>
      <c r="AA39" s="131">
        <v>0</v>
      </c>
      <c r="AB39" s="199">
        <f>SUM(LARGE(U39:AA39,{1,2,3,4}))</f>
        <v>1171</v>
      </c>
      <c r="AC39" s="146"/>
    </row>
    <row r="40" spans="1:29" ht="15">
      <c r="A40" s="170"/>
      <c r="B40" s="171"/>
      <c r="C40" s="263"/>
      <c r="D40" s="263"/>
      <c r="E40" s="326"/>
      <c r="F40" s="265"/>
      <c r="G40" s="266"/>
      <c r="H40" s="254"/>
      <c r="I40" s="254"/>
      <c r="J40" s="254"/>
      <c r="K40" s="254"/>
      <c r="L40" s="254"/>
      <c r="M40" s="254"/>
      <c r="N40" s="264"/>
      <c r="O40" s="267"/>
      <c r="Q40" s="166">
        <v>2</v>
      </c>
      <c r="R40" s="179" t="s">
        <v>282</v>
      </c>
      <c r="S40" s="219"/>
      <c r="T40" s="323"/>
      <c r="U40" s="10">
        <v>281</v>
      </c>
      <c r="V40" s="10">
        <v>0</v>
      </c>
      <c r="W40" s="131">
        <v>0</v>
      </c>
      <c r="X40" s="131">
        <v>284</v>
      </c>
      <c r="Y40" s="131">
        <v>279</v>
      </c>
      <c r="Z40" s="131">
        <v>282</v>
      </c>
      <c r="AA40" s="131">
        <v>0</v>
      </c>
      <c r="AB40" s="199">
        <f>SUM(LARGE(U40:AA40,{1,2,3,4}))</f>
        <v>1126</v>
      </c>
      <c r="AC40" s="396"/>
    </row>
    <row r="41" spans="1:29" s="396" customFormat="1" ht="15">
      <c r="A41" s="170"/>
      <c r="B41" s="171"/>
      <c r="C41" s="263"/>
      <c r="D41" s="263"/>
      <c r="E41" s="326"/>
      <c r="F41" s="265"/>
      <c r="G41" s="266"/>
      <c r="H41" s="254"/>
      <c r="I41" s="254"/>
      <c r="J41" s="254"/>
      <c r="K41" s="254"/>
      <c r="L41" s="254"/>
      <c r="M41" s="254"/>
      <c r="N41" s="264"/>
      <c r="O41" s="267"/>
      <c r="P41" s="313"/>
      <c r="Q41" s="322">
        <v>3</v>
      </c>
      <c r="R41" s="179" t="s">
        <v>443</v>
      </c>
      <c r="S41" s="219"/>
      <c r="T41" s="323"/>
      <c r="U41" s="322">
        <v>264</v>
      </c>
      <c r="V41" s="322">
        <v>0</v>
      </c>
      <c r="W41" s="131">
        <v>279</v>
      </c>
      <c r="X41" s="131">
        <v>276</v>
      </c>
      <c r="Y41" s="131">
        <v>273</v>
      </c>
      <c r="Z41" s="322">
        <v>274</v>
      </c>
      <c r="AA41" s="131">
        <v>0</v>
      </c>
      <c r="AB41" s="199">
        <f>SUM(LARGE(U41:AA41,{1,2,3,4}))</f>
        <v>1102</v>
      </c>
      <c r="AC41" s="146"/>
    </row>
    <row r="42" spans="1:29" ht="15">
      <c r="A42" s="170"/>
      <c r="B42" s="171"/>
      <c r="C42" s="263"/>
      <c r="D42" s="263"/>
      <c r="E42" s="326"/>
      <c r="F42" s="265"/>
      <c r="G42" s="266"/>
      <c r="H42" s="254"/>
      <c r="I42" s="254"/>
      <c r="J42" s="254"/>
      <c r="K42" s="254"/>
      <c r="L42" s="254"/>
      <c r="M42" s="254"/>
      <c r="N42" s="264"/>
      <c r="O42" s="267"/>
      <c r="P42" s="146"/>
      <c r="Q42" s="166">
        <v>4</v>
      </c>
      <c r="R42" s="179" t="s">
        <v>910</v>
      </c>
      <c r="S42" s="219"/>
      <c r="T42" s="323"/>
      <c r="U42" s="10">
        <v>0</v>
      </c>
      <c r="V42" s="10">
        <v>0</v>
      </c>
      <c r="W42" s="131">
        <v>269</v>
      </c>
      <c r="X42" s="131">
        <v>0</v>
      </c>
      <c r="Y42" s="131">
        <v>0</v>
      </c>
      <c r="Z42" s="131">
        <v>0</v>
      </c>
      <c r="AA42" s="131">
        <v>0</v>
      </c>
      <c r="AB42" s="199">
        <f>SUM(LARGE(U42:AA42,{1,2,3,4}))</f>
        <v>269</v>
      </c>
      <c r="AC42" s="168"/>
    </row>
    <row r="43" spans="1:28" s="168" customFormat="1" ht="21">
      <c r="A43" s="316" t="s">
        <v>484</v>
      </c>
      <c r="B43" s="140"/>
      <c r="C43" s="140"/>
      <c r="D43" s="188"/>
      <c r="E43" s="324"/>
      <c r="F43" s="222"/>
      <c r="G43" s="223"/>
      <c r="H43" s="141"/>
      <c r="I43" s="142"/>
      <c r="J43" s="143"/>
      <c r="K43" s="143"/>
      <c r="L43" s="143"/>
      <c r="M43" s="143"/>
      <c r="N43" s="189"/>
      <c r="O43" s="145"/>
      <c r="Q43" s="397" t="s">
        <v>51</v>
      </c>
      <c r="R43" s="484"/>
      <c r="S43" s="484"/>
      <c r="T43" s="485"/>
      <c r="U43" s="203"/>
      <c r="V43" s="203"/>
      <c r="W43" s="203"/>
      <c r="X43" s="203"/>
      <c r="Y43" s="203"/>
      <c r="Z43" s="212"/>
      <c r="AA43" s="153"/>
      <c r="AB43" s="154"/>
    </row>
    <row r="44" spans="1:28" s="168" customFormat="1" ht="106.5" thickBot="1">
      <c r="A44" s="147" t="s">
        <v>15</v>
      </c>
      <c r="B44" s="190"/>
      <c r="C44" s="190"/>
      <c r="D44" s="191"/>
      <c r="E44" s="537" t="s">
        <v>29</v>
      </c>
      <c r="F44" s="353" t="s">
        <v>964</v>
      </c>
      <c r="G44" s="366"/>
      <c r="H44" s="203" t="s">
        <v>26</v>
      </c>
      <c r="I44" s="212" t="s">
        <v>29</v>
      </c>
      <c r="J44" s="203" t="s">
        <v>31</v>
      </c>
      <c r="K44" s="203" t="s">
        <v>35</v>
      </c>
      <c r="L44" s="212" t="s">
        <v>40</v>
      </c>
      <c r="M44" s="212" t="s">
        <v>485</v>
      </c>
      <c r="N44" s="203" t="s">
        <v>42</v>
      </c>
      <c r="O44" s="210" t="s">
        <v>1</v>
      </c>
      <c r="Q44" s="301" t="s">
        <v>25</v>
      </c>
      <c r="R44" s="293"/>
      <c r="S44" s="293"/>
      <c r="T44" s="294"/>
      <c r="U44" s="203" t="s">
        <v>26</v>
      </c>
      <c r="V44" s="203" t="s">
        <v>29</v>
      </c>
      <c r="W44" s="203" t="s">
        <v>31</v>
      </c>
      <c r="X44" s="203" t="s">
        <v>32</v>
      </c>
      <c r="Y44" s="203" t="s">
        <v>932</v>
      </c>
      <c r="Z44" s="212" t="s">
        <v>485</v>
      </c>
      <c r="AA44" s="153" t="s">
        <v>41</v>
      </c>
      <c r="AB44" s="154" t="s">
        <v>30</v>
      </c>
    </row>
    <row r="45" spans="1:28" s="168" customFormat="1" ht="15">
      <c r="A45" s="155" t="s">
        <v>12</v>
      </c>
      <c r="B45" s="155" t="s">
        <v>10</v>
      </c>
      <c r="C45" s="155" t="s">
        <v>3</v>
      </c>
      <c r="D45" s="155" t="s">
        <v>4</v>
      </c>
      <c r="E45" s="158" t="s">
        <v>5</v>
      </c>
      <c r="F45" s="208" t="s">
        <v>27</v>
      </c>
      <c r="G45" s="209" t="s">
        <v>28</v>
      </c>
      <c r="H45" s="157" t="s">
        <v>6</v>
      </c>
      <c r="I45" s="157" t="s">
        <v>6</v>
      </c>
      <c r="J45" s="157" t="s">
        <v>6</v>
      </c>
      <c r="K45" s="157" t="s">
        <v>6</v>
      </c>
      <c r="L45" s="157" t="s">
        <v>6</v>
      </c>
      <c r="M45" s="157" t="s">
        <v>6</v>
      </c>
      <c r="N45" s="406" t="s">
        <v>6</v>
      </c>
      <c r="O45" s="160" t="s">
        <v>6</v>
      </c>
      <c r="Q45" s="193" t="s">
        <v>2</v>
      </c>
      <c r="R45" s="193" t="s">
        <v>10</v>
      </c>
      <c r="S45" s="193" t="s">
        <v>3</v>
      </c>
      <c r="T45" s="193" t="s">
        <v>4</v>
      </c>
      <c r="U45" s="10" t="s">
        <v>6</v>
      </c>
      <c r="V45" s="10" t="s">
        <v>6</v>
      </c>
      <c r="W45" s="157" t="s">
        <v>6</v>
      </c>
      <c r="X45" s="157" t="s">
        <v>6</v>
      </c>
      <c r="Y45" s="245" t="s">
        <v>6</v>
      </c>
      <c r="Z45" s="157" t="s">
        <v>6</v>
      </c>
      <c r="AA45" s="406" t="s">
        <v>6</v>
      </c>
      <c r="AB45" s="160" t="s">
        <v>6</v>
      </c>
    </row>
    <row r="46" spans="1:29" s="168" customFormat="1" ht="12.75">
      <c r="A46" s="113">
        <v>451</v>
      </c>
      <c r="B46" s="414" t="s">
        <v>291</v>
      </c>
      <c r="C46" s="414" t="s">
        <v>292</v>
      </c>
      <c r="D46" s="414" t="s">
        <v>62</v>
      </c>
      <c r="E46" s="158">
        <v>1</v>
      </c>
      <c r="F46" s="206">
        <v>11</v>
      </c>
      <c r="G46" s="169">
        <v>32</v>
      </c>
      <c r="H46" s="131">
        <v>100</v>
      </c>
      <c r="I46" s="10">
        <v>0</v>
      </c>
      <c r="J46" s="131">
        <v>100</v>
      </c>
      <c r="K46" s="131">
        <v>100</v>
      </c>
      <c r="L46" s="131">
        <v>100</v>
      </c>
      <c r="M46" s="131">
        <v>100</v>
      </c>
      <c r="N46" s="131">
        <v>0</v>
      </c>
      <c r="O46" s="199">
        <f>SUM(LARGE(H46:N46,{1,2,3,4}))</f>
        <v>400</v>
      </c>
      <c r="Q46" s="314">
        <v>451</v>
      </c>
      <c r="R46" s="414" t="s">
        <v>291</v>
      </c>
      <c r="S46" s="414" t="s">
        <v>292</v>
      </c>
      <c r="T46" s="414" t="s">
        <v>62</v>
      </c>
      <c r="U46" s="131">
        <v>100</v>
      </c>
      <c r="V46" s="10">
        <v>0</v>
      </c>
      <c r="W46" s="131">
        <v>100</v>
      </c>
      <c r="X46" s="131">
        <v>100</v>
      </c>
      <c r="Y46" s="131">
        <v>100</v>
      </c>
      <c r="Z46" s="131">
        <v>100</v>
      </c>
      <c r="AA46" s="131">
        <v>0</v>
      </c>
      <c r="AB46" s="199">
        <f>SUM(LARGE(U46:AA46,{1,2,3,4}))</f>
        <v>400</v>
      </c>
      <c r="AC46" s="592" t="s">
        <v>973</v>
      </c>
    </row>
    <row r="47" spans="1:29" s="168" customFormat="1" ht="12.75">
      <c r="A47" s="314">
        <v>453</v>
      </c>
      <c r="B47" s="414" t="s">
        <v>302</v>
      </c>
      <c r="C47" s="414" t="s">
        <v>450</v>
      </c>
      <c r="D47" s="414" t="s">
        <v>62</v>
      </c>
      <c r="E47" s="158">
        <v>2</v>
      </c>
      <c r="F47" s="206">
        <v>12</v>
      </c>
      <c r="G47" s="220">
        <v>1</v>
      </c>
      <c r="H47" s="131">
        <v>99</v>
      </c>
      <c r="I47" s="10">
        <v>0</v>
      </c>
      <c r="J47" s="131">
        <v>99</v>
      </c>
      <c r="K47" s="131">
        <v>99</v>
      </c>
      <c r="L47" s="131">
        <v>99</v>
      </c>
      <c r="M47" s="131">
        <v>99</v>
      </c>
      <c r="N47" s="131">
        <v>0</v>
      </c>
      <c r="O47" s="199">
        <f>SUM(LARGE(H47:N47,{1,2,3,4}))</f>
        <v>396</v>
      </c>
      <c r="Q47" s="314">
        <v>453</v>
      </c>
      <c r="R47" s="414" t="s">
        <v>302</v>
      </c>
      <c r="S47" s="414" t="s">
        <v>450</v>
      </c>
      <c r="T47" s="414" t="s">
        <v>62</v>
      </c>
      <c r="U47" s="131">
        <v>99</v>
      </c>
      <c r="V47" s="10">
        <v>0</v>
      </c>
      <c r="W47" s="131">
        <v>99</v>
      </c>
      <c r="X47" s="131">
        <v>99</v>
      </c>
      <c r="Y47" s="131">
        <v>99</v>
      </c>
      <c r="Z47" s="131">
        <v>99</v>
      </c>
      <c r="AA47" s="131">
        <v>0</v>
      </c>
      <c r="AB47" s="199">
        <f>SUM(LARGE(U47:AA47,{1,2,3,4}))</f>
        <v>396</v>
      </c>
      <c r="AC47" s="592" t="s">
        <v>974</v>
      </c>
    </row>
    <row r="48" spans="1:29" s="168" customFormat="1" ht="12.75">
      <c r="A48" s="314">
        <v>478</v>
      </c>
      <c r="B48" s="414" t="s">
        <v>190</v>
      </c>
      <c r="C48" s="414" t="s">
        <v>651</v>
      </c>
      <c r="D48" s="414" t="s">
        <v>465</v>
      </c>
      <c r="E48" s="158">
        <v>3</v>
      </c>
      <c r="F48" s="206"/>
      <c r="G48" s="220">
        <v>35</v>
      </c>
      <c r="H48" s="131">
        <v>98</v>
      </c>
      <c r="I48" s="10">
        <v>0</v>
      </c>
      <c r="J48" s="131">
        <v>98</v>
      </c>
      <c r="K48" s="131">
        <v>98</v>
      </c>
      <c r="L48" s="131">
        <v>0</v>
      </c>
      <c r="M48" s="131">
        <v>98</v>
      </c>
      <c r="N48" s="131">
        <v>0</v>
      </c>
      <c r="O48" s="199">
        <f>SUM(LARGE(H48:N48,{1,2,3,4}))</f>
        <v>392</v>
      </c>
      <c r="Q48" s="314">
        <v>478</v>
      </c>
      <c r="R48" s="414" t="s">
        <v>190</v>
      </c>
      <c r="S48" s="414" t="s">
        <v>651</v>
      </c>
      <c r="T48" s="414" t="s">
        <v>465</v>
      </c>
      <c r="U48" s="131">
        <v>98</v>
      </c>
      <c r="V48" s="10">
        <v>0</v>
      </c>
      <c r="W48" s="131">
        <v>98</v>
      </c>
      <c r="X48" s="131">
        <v>98</v>
      </c>
      <c r="Y48" s="131">
        <v>0</v>
      </c>
      <c r="Z48" s="131">
        <v>98</v>
      </c>
      <c r="AA48" s="131">
        <v>0</v>
      </c>
      <c r="AB48" s="199">
        <f>SUM(LARGE(U48:AA48,{1,2,3,4}))</f>
        <v>392</v>
      </c>
      <c r="AC48" s="592"/>
    </row>
    <row r="49" spans="1:29" s="168" customFormat="1" ht="12.75">
      <c r="A49" s="314">
        <v>479</v>
      </c>
      <c r="B49" s="414" t="s">
        <v>208</v>
      </c>
      <c r="C49" s="414" t="s">
        <v>73</v>
      </c>
      <c r="D49" s="414" t="s">
        <v>359</v>
      </c>
      <c r="E49" s="158">
        <v>4</v>
      </c>
      <c r="F49" s="206"/>
      <c r="G49" s="220">
        <v>43</v>
      </c>
      <c r="H49" s="131">
        <v>97</v>
      </c>
      <c r="I49" s="322">
        <v>0</v>
      </c>
      <c r="J49" s="131">
        <v>97</v>
      </c>
      <c r="K49" s="131">
        <v>97</v>
      </c>
      <c r="L49" s="131">
        <v>98</v>
      </c>
      <c r="M49" s="131">
        <v>97</v>
      </c>
      <c r="N49" s="131">
        <v>0</v>
      </c>
      <c r="O49" s="199">
        <f>SUM(LARGE(H49:N49,{1,2,3,4}))</f>
        <v>389</v>
      </c>
      <c r="Q49" s="314">
        <v>479</v>
      </c>
      <c r="R49" s="414" t="s">
        <v>208</v>
      </c>
      <c r="S49" s="414" t="s">
        <v>73</v>
      </c>
      <c r="T49" s="414" t="s">
        <v>359</v>
      </c>
      <c r="U49" s="131">
        <v>97</v>
      </c>
      <c r="V49" s="322">
        <v>0</v>
      </c>
      <c r="W49" s="131">
        <v>97</v>
      </c>
      <c r="X49" s="131">
        <v>97</v>
      </c>
      <c r="Y49" s="131">
        <v>98</v>
      </c>
      <c r="Z49" s="131">
        <v>97</v>
      </c>
      <c r="AA49" s="131">
        <v>0</v>
      </c>
      <c r="AB49" s="199">
        <f>SUM(LARGE(U49:AA49,{1,2,3,4}))</f>
        <v>389</v>
      </c>
      <c r="AC49" s="591" t="s">
        <v>975</v>
      </c>
    </row>
    <row r="50" spans="1:28" s="168" customFormat="1" ht="12.75">
      <c r="A50" s="314">
        <v>452</v>
      </c>
      <c r="B50" s="414" t="s">
        <v>423</v>
      </c>
      <c r="C50" s="414" t="s">
        <v>479</v>
      </c>
      <c r="D50" s="414" t="s">
        <v>547</v>
      </c>
      <c r="E50" s="158">
        <v>5</v>
      </c>
      <c r="F50" s="206">
        <v>13</v>
      </c>
      <c r="G50" s="220">
        <v>21</v>
      </c>
      <c r="H50" s="131">
        <v>90</v>
      </c>
      <c r="I50" s="322">
        <v>0</v>
      </c>
      <c r="J50" s="131">
        <v>90</v>
      </c>
      <c r="K50" s="131">
        <v>96</v>
      </c>
      <c r="L50" s="131">
        <v>92</v>
      </c>
      <c r="M50" s="131">
        <v>96</v>
      </c>
      <c r="N50" s="131">
        <v>0</v>
      </c>
      <c r="O50" s="199">
        <f>SUM(LARGE(H50:N50,{1,2,3,4}))</f>
        <v>374</v>
      </c>
      <c r="Q50" s="314">
        <v>476</v>
      </c>
      <c r="R50" s="414" t="s">
        <v>300</v>
      </c>
      <c r="S50" s="414" t="s">
        <v>261</v>
      </c>
      <c r="T50" s="510" t="s">
        <v>62</v>
      </c>
      <c r="U50" s="131">
        <v>96</v>
      </c>
      <c r="V50" s="322">
        <v>0</v>
      </c>
      <c r="W50" s="131">
        <v>95</v>
      </c>
      <c r="X50" s="131">
        <v>92</v>
      </c>
      <c r="Y50" s="131">
        <v>95</v>
      </c>
      <c r="Z50" s="131">
        <v>92</v>
      </c>
      <c r="AA50" s="131">
        <v>0</v>
      </c>
      <c r="AB50" s="199">
        <f>SUM(LARGE(U50:AA50,{1,2,3,4}))</f>
        <v>378</v>
      </c>
    </row>
    <row r="51" spans="1:28" s="168" customFormat="1" ht="12.75">
      <c r="A51" s="314">
        <v>455</v>
      </c>
      <c r="B51" s="414" t="s">
        <v>293</v>
      </c>
      <c r="C51" s="487" t="s">
        <v>537</v>
      </c>
      <c r="D51" s="414" t="s">
        <v>62</v>
      </c>
      <c r="E51" s="158">
        <v>6</v>
      </c>
      <c r="F51" s="206"/>
      <c r="G51" s="220">
        <v>27</v>
      </c>
      <c r="H51" s="131">
        <v>95</v>
      </c>
      <c r="I51" s="322">
        <v>0</v>
      </c>
      <c r="J51" s="131">
        <v>92</v>
      </c>
      <c r="K51" s="131">
        <v>95</v>
      </c>
      <c r="L51" s="131">
        <v>0</v>
      </c>
      <c r="M51" s="131">
        <v>95</v>
      </c>
      <c r="N51" s="131">
        <v>0</v>
      </c>
      <c r="O51" s="199">
        <f>SUM(LARGE(H51:N51,{1,2,3,4}))</f>
        <v>377</v>
      </c>
      <c r="Q51" s="314">
        <v>455</v>
      </c>
      <c r="R51" s="414" t="s">
        <v>293</v>
      </c>
      <c r="S51" s="487" t="s">
        <v>537</v>
      </c>
      <c r="T51" s="414" t="s">
        <v>62</v>
      </c>
      <c r="U51" s="131">
        <v>95</v>
      </c>
      <c r="V51" s="322">
        <v>0</v>
      </c>
      <c r="W51" s="131">
        <v>92</v>
      </c>
      <c r="X51" s="131">
        <v>95</v>
      </c>
      <c r="Y51" s="131">
        <v>0</v>
      </c>
      <c r="Z51" s="131">
        <v>95</v>
      </c>
      <c r="AA51" s="131">
        <v>0</v>
      </c>
      <c r="AB51" s="199">
        <f>SUM(LARGE(U51:AA51,{1,2,3,4}))</f>
        <v>377</v>
      </c>
    </row>
    <row r="52" spans="1:28" s="168" customFormat="1" ht="12.75">
      <c r="A52" s="314">
        <v>463</v>
      </c>
      <c r="B52" s="414" t="s">
        <v>554</v>
      </c>
      <c r="C52" s="414" t="s">
        <v>364</v>
      </c>
      <c r="D52" s="414" t="s">
        <v>282</v>
      </c>
      <c r="E52" s="158">
        <v>7</v>
      </c>
      <c r="F52" s="206"/>
      <c r="G52" s="220">
        <v>33</v>
      </c>
      <c r="H52" s="131">
        <v>89</v>
      </c>
      <c r="I52" s="10">
        <v>0</v>
      </c>
      <c r="J52" s="131">
        <v>91</v>
      </c>
      <c r="K52" s="131">
        <v>93</v>
      </c>
      <c r="L52" s="131">
        <v>97</v>
      </c>
      <c r="M52" s="131">
        <v>94</v>
      </c>
      <c r="N52" s="131">
        <v>0</v>
      </c>
      <c r="O52" s="199">
        <f>SUM(LARGE(H52:N52,{1,2,3,4}))</f>
        <v>375</v>
      </c>
      <c r="Q52" s="314">
        <v>463</v>
      </c>
      <c r="R52" s="414" t="s">
        <v>554</v>
      </c>
      <c r="S52" s="414" t="s">
        <v>364</v>
      </c>
      <c r="T52" s="414" t="s">
        <v>282</v>
      </c>
      <c r="U52" s="131">
        <v>89</v>
      </c>
      <c r="V52" s="10">
        <v>0</v>
      </c>
      <c r="W52" s="131">
        <v>91</v>
      </c>
      <c r="X52" s="131">
        <v>93</v>
      </c>
      <c r="Y52" s="131">
        <v>97</v>
      </c>
      <c r="Z52" s="131">
        <v>94</v>
      </c>
      <c r="AA52" s="131">
        <v>0</v>
      </c>
      <c r="AB52" s="199">
        <f>SUM(LARGE(U52:AA52,{1,2,3,4}))</f>
        <v>375</v>
      </c>
    </row>
    <row r="53" spans="1:28" s="168" customFormat="1" ht="15">
      <c r="A53" s="314">
        <v>484</v>
      </c>
      <c r="B53" s="488" t="s">
        <v>326</v>
      </c>
      <c r="C53" s="488" t="s">
        <v>327</v>
      </c>
      <c r="D53" s="488" t="s">
        <v>702</v>
      </c>
      <c r="E53" s="158">
        <v>8</v>
      </c>
      <c r="F53" s="224"/>
      <c r="G53" s="225">
        <v>39</v>
      </c>
      <c r="H53" s="131">
        <v>88</v>
      </c>
      <c r="I53" s="10">
        <v>0</v>
      </c>
      <c r="J53" s="131">
        <v>87</v>
      </c>
      <c r="K53" s="131">
        <v>90</v>
      </c>
      <c r="L53" s="131">
        <v>93</v>
      </c>
      <c r="M53" s="131">
        <v>93</v>
      </c>
      <c r="N53" s="131">
        <v>0</v>
      </c>
      <c r="O53" s="199">
        <f>SUM(LARGE(H53:N53,{1,2,3,4}))</f>
        <v>364</v>
      </c>
      <c r="Q53" s="314">
        <v>452</v>
      </c>
      <c r="R53" s="414" t="s">
        <v>423</v>
      </c>
      <c r="S53" s="414" t="s">
        <v>479</v>
      </c>
      <c r="T53" s="414" t="s">
        <v>547</v>
      </c>
      <c r="U53" s="131">
        <v>90</v>
      </c>
      <c r="V53" s="322">
        <v>0</v>
      </c>
      <c r="W53" s="131">
        <v>90</v>
      </c>
      <c r="X53" s="131">
        <v>96</v>
      </c>
      <c r="Y53" s="131">
        <v>92</v>
      </c>
      <c r="Z53" s="131">
        <v>96</v>
      </c>
      <c r="AA53" s="131">
        <v>0</v>
      </c>
      <c r="AB53" s="199">
        <f>SUM(LARGE(U53:AA53,{1,2,3,4}))</f>
        <v>374</v>
      </c>
    </row>
    <row r="54" spans="1:28" s="168" customFormat="1" ht="12.75">
      <c r="A54" s="314">
        <v>476</v>
      </c>
      <c r="B54" s="414" t="s">
        <v>300</v>
      </c>
      <c r="C54" s="414" t="s">
        <v>261</v>
      </c>
      <c r="D54" s="510" t="s">
        <v>62</v>
      </c>
      <c r="E54" s="158">
        <v>9</v>
      </c>
      <c r="F54" s="206"/>
      <c r="G54" s="220">
        <v>41</v>
      </c>
      <c r="H54" s="131">
        <v>96</v>
      </c>
      <c r="I54" s="322">
        <v>0</v>
      </c>
      <c r="J54" s="131">
        <v>95</v>
      </c>
      <c r="K54" s="131">
        <v>92</v>
      </c>
      <c r="L54" s="131">
        <v>95</v>
      </c>
      <c r="M54" s="131">
        <v>92</v>
      </c>
      <c r="N54" s="131">
        <v>0</v>
      </c>
      <c r="O54" s="199">
        <f>SUM(LARGE(H54:N54,{1,2,3,4}))</f>
        <v>378</v>
      </c>
      <c r="Q54" s="314">
        <v>454</v>
      </c>
      <c r="R54" s="414" t="s">
        <v>512</v>
      </c>
      <c r="S54" s="414" t="s">
        <v>307</v>
      </c>
      <c r="T54" s="414" t="s">
        <v>62</v>
      </c>
      <c r="U54" s="131">
        <v>94</v>
      </c>
      <c r="V54" s="10">
        <v>0</v>
      </c>
      <c r="W54" s="131">
        <v>94</v>
      </c>
      <c r="X54" s="131">
        <v>88</v>
      </c>
      <c r="Y54" s="131">
        <v>96</v>
      </c>
      <c r="Z54" s="131">
        <v>0</v>
      </c>
      <c r="AA54" s="131">
        <v>0</v>
      </c>
      <c r="AB54" s="199">
        <f>SUM(LARGE(U54:AA54,{1,2,3,4}))</f>
        <v>372</v>
      </c>
    </row>
    <row r="55" spans="1:28" s="168" customFormat="1" ht="12.75">
      <c r="A55" s="315">
        <v>472</v>
      </c>
      <c r="B55" s="414" t="s">
        <v>194</v>
      </c>
      <c r="C55" s="487" t="s">
        <v>536</v>
      </c>
      <c r="D55" s="488" t="s">
        <v>702</v>
      </c>
      <c r="E55" s="407">
        <v>10</v>
      </c>
      <c r="F55" s="206"/>
      <c r="G55" s="220">
        <v>56</v>
      </c>
      <c r="H55" s="131">
        <v>86</v>
      </c>
      <c r="I55" s="322">
        <v>0</v>
      </c>
      <c r="J55" s="131">
        <v>85</v>
      </c>
      <c r="K55" s="131">
        <v>87</v>
      </c>
      <c r="L55" s="131">
        <v>88</v>
      </c>
      <c r="M55" s="131">
        <v>91</v>
      </c>
      <c r="N55" s="131">
        <v>0</v>
      </c>
      <c r="O55" s="199">
        <f>SUM(LARGE(H55:N55,{1,2,3,4}))</f>
        <v>352</v>
      </c>
      <c r="Q55" s="315">
        <v>473</v>
      </c>
      <c r="R55" s="414" t="s">
        <v>591</v>
      </c>
      <c r="S55" s="487" t="s">
        <v>369</v>
      </c>
      <c r="T55" s="414" t="s">
        <v>62</v>
      </c>
      <c r="U55" s="131">
        <v>91</v>
      </c>
      <c r="V55" s="322">
        <v>0</v>
      </c>
      <c r="W55" s="131">
        <v>96</v>
      </c>
      <c r="X55" s="131">
        <v>87</v>
      </c>
      <c r="Y55" s="131">
        <v>94</v>
      </c>
      <c r="Z55" s="131">
        <v>90</v>
      </c>
      <c r="AA55" s="131">
        <v>0</v>
      </c>
      <c r="AB55" s="199">
        <f>SUM(LARGE(U55:AA55,{1,2,3,4}))</f>
        <v>371</v>
      </c>
    </row>
    <row r="56" spans="1:28" s="168" customFormat="1" ht="12.75">
      <c r="A56" s="315">
        <v>473</v>
      </c>
      <c r="B56" s="414" t="s">
        <v>591</v>
      </c>
      <c r="C56" s="487" t="s">
        <v>369</v>
      </c>
      <c r="D56" s="414" t="s">
        <v>62</v>
      </c>
      <c r="E56" s="158">
        <v>11</v>
      </c>
      <c r="F56" s="206">
        <v>14</v>
      </c>
      <c r="G56" s="220">
        <v>0</v>
      </c>
      <c r="H56" s="131">
        <v>91</v>
      </c>
      <c r="I56" s="322">
        <v>0</v>
      </c>
      <c r="J56" s="131">
        <v>96</v>
      </c>
      <c r="K56" s="131">
        <v>87</v>
      </c>
      <c r="L56" s="131">
        <v>94</v>
      </c>
      <c r="M56" s="131">
        <v>90</v>
      </c>
      <c r="N56" s="131">
        <v>0</v>
      </c>
      <c r="O56" s="199">
        <f>SUM(LARGE(H56:N56,{1,2,3,4}))</f>
        <v>371</v>
      </c>
      <c r="Q56" s="314">
        <v>484</v>
      </c>
      <c r="R56" s="488" t="s">
        <v>326</v>
      </c>
      <c r="S56" s="488" t="s">
        <v>327</v>
      </c>
      <c r="T56" s="488" t="s">
        <v>702</v>
      </c>
      <c r="U56" s="131">
        <v>88</v>
      </c>
      <c r="V56" s="10">
        <v>0</v>
      </c>
      <c r="W56" s="131">
        <v>87</v>
      </c>
      <c r="X56" s="131">
        <v>90</v>
      </c>
      <c r="Y56" s="131">
        <v>93</v>
      </c>
      <c r="Z56" s="131">
        <v>93</v>
      </c>
      <c r="AA56" s="131">
        <v>0</v>
      </c>
      <c r="AB56" s="199">
        <f>SUM(LARGE(U56:AA56,{1,2,3,4}))</f>
        <v>364</v>
      </c>
    </row>
    <row r="57" spans="1:28" s="168" customFormat="1" ht="12.75">
      <c r="A57" s="314">
        <v>482</v>
      </c>
      <c r="B57" s="488" t="s">
        <v>724</v>
      </c>
      <c r="C57" s="488" t="s">
        <v>308</v>
      </c>
      <c r="D57" s="488" t="s">
        <v>702</v>
      </c>
      <c r="E57" s="158">
        <v>12</v>
      </c>
      <c r="F57" s="206"/>
      <c r="G57" s="220">
        <v>20</v>
      </c>
      <c r="H57" s="131">
        <v>77</v>
      </c>
      <c r="I57" s="322">
        <v>0</v>
      </c>
      <c r="J57" s="131">
        <v>80</v>
      </c>
      <c r="K57" s="131">
        <v>85</v>
      </c>
      <c r="L57" s="131">
        <v>87</v>
      </c>
      <c r="M57" s="131">
        <v>89</v>
      </c>
      <c r="N57" s="131">
        <v>0</v>
      </c>
      <c r="O57" s="199">
        <f>SUM(LARGE(H57:N57,{1,2,3,4}))</f>
        <v>341</v>
      </c>
      <c r="Q57" s="314">
        <v>469</v>
      </c>
      <c r="R57" s="414" t="s">
        <v>157</v>
      </c>
      <c r="S57" s="487" t="s">
        <v>589</v>
      </c>
      <c r="T57" s="414" t="s">
        <v>62</v>
      </c>
      <c r="U57" s="131">
        <v>84</v>
      </c>
      <c r="V57" s="322">
        <v>0</v>
      </c>
      <c r="W57" s="131">
        <v>89</v>
      </c>
      <c r="X57" s="131">
        <v>91</v>
      </c>
      <c r="Y57" s="131">
        <v>91</v>
      </c>
      <c r="Z57" s="131">
        <v>0</v>
      </c>
      <c r="AA57" s="131">
        <v>0</v>
      </c>
      <c r="AB57" s="199">
        <f>SUM(LARGE(U57:AA57,{1,2,3,4}))</f>
        <v>355</v>
      </c>
    </row>
    <row r="58" spans="1:28" s="168" customFormat="1" ht="15">
      <c r="A58" s="314">
        <v>471</v>
      </c>
      <c r="B58" s="414" t="s">
        <v>590</v>
      </c>
      <c r="C58" s="487" t="s">
        <v>214</v>
      </c>
      <c r="D58" s="414" t="s">
        <v>592</v>
      </c>
      <c r="E58" s="158">
        <v>13</v>
      </c>
      <c r="F58" s="224"/>
      <c r="G58" s="225">
        <v>38</v>
      </c>
      <c r="H58" s="131">
        <v>85</v>
      </c>
      <c r="I58" s="322">
        <v>0</v>
      </c>
      <c r="J58" s="131">
        <v>84</v>
      </c>
      <c r="K58" s="131">
        <v>0</v>
      </c>
      <c r="L58" s="131">
        <v>90</v>
      </c>
      <c r="M58" s="131">
        <v>88</v>
      </c>
      <c r="N58" s="131">
        <v>0</v>
      </c>
      <c r="O58" s="199">
        <f>SUM(LARGE(H58:N58,{1,2,3,4}))</f>
        <v>347</v>
      </c>
      <c r="Q58" s="314">
        <v>460</v>
      </c>
      <c r="R58" s="414" t="s">
        <v>422</v>
      </c>
      <c r="S58" s="414" t="s">
        <v>540</v>
      </c>
      <c r="T58" s="414" t="s">
        <v>547</v>
      </c>
      <c r="U58" s="131">
        <v>82</v>
      </c>
      <c r="V58" s="322">
        <v>0</v>
      </c>
      <c r="W58" s="131">
        <v>88</v>
      </c>
      <c r="X58" s="131">
        <v>89</v>
      </c>
      <c r="Y58" s="131">
        <v>89</v>
      </c>
      <c r="Z58" s="131">
        <v>87</v>
      </c>
      <c r="AA58" s="131">
        <v>0</v>
      </c>
      <c r="AB58" s="199">
        <f>SUM(LARGE(U58:AA58,{1,2,3,4}))</f>
        <v>353</v>
      </c>
    </row>
    <row r="59" spans="1:28" s="168" customFormat="1" ht="12.75">
      <c r="A59" s="314">
        <v>460</v>
      </c>
      <c r="B59" s="414" t="s">
        <v>422</v>
      </c>
      <c r="C59" s="414" t="s">
        <v>540</v>
      </c>
      <c r="D59" s="414" t="s">
        <v>547</v>
      </c>
      <c r="E59" s="158">
        <v>14</v>
      </c>
      <c r="F59" s="206"/>
      <c r="G59" s="220">
        <v>40</v>
      </c>
      <c r="H59" s="131">
        <v>82</v>
      </c>
      <c r="I59" s="322">
        <v>0</v>
      </c>
      <c r="J59" s="131">
        <v>88</v>
      </c>
      <c r="K59" s="131">
        <v>89</v>
      </c>
      <c r="L59" s="131">
        <v>89</v>
      </c>
      <c r="M59" s="131">
        <v>87</v>
      </c>
      <c r="N59" s="131">
        <v>0</v>
      </c>
      <c r="O59" s="199">
        <f>SUM(LARGE(H59:N59,{1,2,3,4}))</f>
        <v>353</v>
      </c>
      <c r="Q59" s="315">
        <v>472</v>
      </c>
      <c r="R59" s="414" t="s">
        <v>194</v>
      </c>
      <c r="S59" s="487" t="s">
        <v>536</v>
      </c>
      <c r="T59" s="488" t="s">
        <v>702</v>
      </c>
      <c r="U59" s="131">
        <v>86</v>
      </c>
      <c r="V59" s="322">
        <v>0</v>
      </c>
      <c r="W59" s="131">
        <v>85</v>
      </c>
      <c r="X59" s="131">
        <v>87</v>
      </c>
      <c r="Y59" s="131">
        <v>88</v>
      </c>
      <c r="Z59" s="131">
        <v>91</v>
      </c>
      <c r="AA59" s="131">
        <v>0</v>
      </c>
      <c r="AB59" s="199">
        <f>SUM(LARGE(U59:AA59,{1,2,3,4}))</f>
        <v>352</v>
      </c>
    </row>
    <row r="60" spans="1:28" s="168" customFormat="1" ht="12.75">
      <c r="A60" s="314">
        <v>457</v>
      </c>
      <c r="B60" s="414" t="s">
        <v>390</v>
      </c>
      <c r="C60" s="487" t="s">
        <v>139</v>
      </c>
      <c r="D60" s="414" t="s">
        <v>62</v>
      </c>
      <c r="E60" s="158">
        <v>15</v>
      </c>
      <c r="F60" s="206"/>
      <c r="G60" s="220">
        <v>56</v>
      </c>
      <c r="H60" s="131">
        <v>83</v>
      </c>
      <c r="I60" s="322">
        <v>0</v>
      </c>
      <c r="J60" s="131">
        <v>0</v>
      </c>
      <c r="K60" s="131">
        <v>84</v>
      </c>
      <c r="L60" s="131">
        <v>0</v>
      </c>
      <c r="M60" s="131">
        <v>86</v>
      </c>
      <c r="N60" s="131">
        <v>0</v>
      </c>
      <c r="O60" s="199">
        <f>SUM(LARGE(H60:N60,{1,2,3,4}))</f>
        <v>253</v>
      </c>
      <c r="Q60" s="314">
        <v>471</v>
      </c>
      <c r="R60" s="414" t="s">
        <v>590</v>
      </c>
      <c r="S60" s="487" t="s">
        <v>214</v>
      </c>
      <c r="T60" s="414" t="s">
        <v>592</v>
      </c>
      <c r="U60" s="131">
        <v>85</v>
      </c>
      <c r="V60" s="322">
        <v>0</v>
      </c>
      <c r="W60" s="131">
        <v>84</v>
      </c>
      <c r="X60" s="131">
        <v>0</v>
      </c>
      <c r="Y60" s="131">
        <v>90</v>
      </c>
      <c r="Z60" s="131">
        <v>88</v>
      </c>
      <c r="AA60" s="131">
        <v>0</v>
      </c>
      <c r="AB60" s="199">
        <f>SUM(LARGE(U60:AA60,{1,2,3,4}))</f>
        <v>347</v>
      </c>
    </row>
    <row r="61" spans="1:28" s="168" customFormat="1" ht="12.75">
      <c r="A61" s="314">
        <v>480</v>
      </c>
      <c r="B61" s="414" t="s">
        <v>189</v>
      </c>
      <c r="C61" s="414" t="s">
        <v>475</v>
      </c>
      <c r="D61" s="414" t="s">
        <v>62</v>
      </c>
      <c r="E61" s="158">
        <v>16</v>
      </c>
      <c r="F61" s="206">
        <v>15</v>
      </c>
      <c r="G61" s="220">
        <v>8</v>
      </c>
      <c r="H61" s="131">
        <v>75</v>
      </c>
      <c r="I61" s="322">
        <v>0</v>
      </c>
      <c r="J61" s="131">
        <v>82</v>
      </c>
      <c r="K61" s="131">
        <v>83</v>
      </c>
      <c r="L61" s="131">
        <v>0</v>
      </c>
      <c r="M61" s="131">
        <v>85</v>
      </c>
      <c r="N61" s="131">
        <v>0</v>
      </c>
      <c r="O61" s="199">
        <f>SUM(LARGE(H61:N61,{1,2,3,4}))</f>
        <v>325</v>
      </c>
      <c r="Q61" s="314">
        <v>482</v>
      </c>
      <c r="R61" s="488" t="s">
        <v>724</v>
      </c>
      <c r="S61" s="488" t="s">
        <v>308</v>
      </c>
      <c r="T61" s="488" t="s">
        <v>702</v>
      </c>
      <c r="U61" s="131">
        <v>77</v>
      </c>
      <c r="V61" s="322">
        <v>0</v>
      </c>
      <c r="W61" s="131">
        <v>80</v>
      </c>
      <c r="X61" s="131">
        <v>85</v>
      </c>
      <c r="Y61" s="131">
        <v>87</v>
      </c>
      <c r="Z61" s="131">
        <v>89</v>
      </c>
      <c r="AA61" s="131">
        <v>0</v>
      </c>
      <c r="AB61" s="199">
        <f>SUM(LARGE(U61:AA61,{1,2,3,4}))</f>
        <v>341</v>
      </c>
    </row>
    <row r="62" spans="1:28" s="168" customFormat="1" ht="12.75">
      <c r="A62" s="113">
        <v>486</v>
      </c>
      <c r="B62" s="492" t="s">
        <v>208</v>
      </c>
      <c r="C62" s="492" t="s">
        <v>451</v>
      </c>
      <c r="D62" s="492" t="s">
        <v>726</v>
      </c>
      <c r="E62" s="158">
        <v>17</v>
      </c>
      <c r="F62" s="206"/>
      <c r="G62" s="220">
        <v>14</v>
      </c>
      <c r="H62" s="131">
        <v>71</v>
      </c>
      <c r="I62" s="10">
        <v>0</v>
      </c>
      <c r="J62" s="131">
        <v>86</v>
      </c>
      <c r="K62" s="131">
        <v>82</v>
      </c>
      <c r="L62" s="131">
        <v>84</v>
      </c>
      <c r="M62" s="131">
        <v>84</v>
      </c>
      <c r="N62" s="131">
        <v>0</v>
      </c>
      <c r="O62" s="199">
        <f>SUM(LARGE(H62:N62,{1,2,3,4}))</f>
        <v>336</v>
      </c>
      <c r="Q62" s="314">
        <v>486</v>
      </c>
      <c r="R62" s="492" t="s">
        <v>208</v>
      </c>
      <c r="S62" s="492" t="s">
        <v>451</v>
      </c>
      <c r="T62" s="492" t="s">
        <v>726</v>
      </c>
      <c r="U62" s="131">
        <v>71</v>
      </c>
      <c r="V62" s="10">
        <v>0</v>
      </c>
      <c r="W62" s="131">
        <v>86</v>
      </c>
      <c r="X62" s="131">
        <v>82</v>
      </c>
      <c r="Y62" s="131">
        <v>84</v>
      </c>
      <c r="Z62" s="131">
        <v>84</v>
      </c>
      <c r="AA62" s="131">
        <v>0</v>
      </c>
      <c r="AB62" s="199">
        <f>SUM(LARGE(U62:AA62,{1,2,3,4}))</f>
        <v>336</v>
      </c>
    </row>
    <row r="63" spans="1:28" s="168" customFormat="1" ht="15">
      <c r="A63" s="314">
        <v>485</v>
      </c>
      <c r="B63" s="492" t="s">
        <v>312</v>
      </c>
      <c r="C63" s="492" t="s">
        <v>112</v>
      </c>
      <c r="D63" s="492" t="s">
        <v>726</v>
      </c>
      <c r="E63" s="158">
        <v>18</v>
      </c>
      <c r="F63" s="224"/>
      <c r="G63" s="225">
        <v>19</v>
      </c>
      <c r="H63" s="131">
        <v>76</v>
      </c>
      <c r="I63" s="322">
        <v>0</v>
      </c>
      <c r="J63" s="131">
        <v>83</v>
      </c>
      <c r="K63" s="131">
        <v>0</v>
      </c>
      <c r="L63" s="131">
        <v>85</v>
      </c>
      <c r="M63" s="131">
        <v>83</v>
      </c>
      <c r="N63" s="131">
        <v>0</v>
      </c>
      <c r="O63" s="199">
        <f>SUM(LARGE(H63:N63,{1,2,3,4}))</f>
        <v>327</v>
      </c>
      <c r="Q63" s="314">
        <v>468</v>
      </c>
      <c r="R63" s="414" t="s">
        <v>211</v>
      </c>
      <c r="S63" s="487" t="s">
        <v>303</v>
      </c>
      <c r="T63" s="414" t="s">
        <v>62</v>
      </c>
      <c r="U63" s="131">
        <v>79</v>
      </c>
      <c r="V63" s="322">
        <v>0</v>
      </c>
      <c r="W63" s="131">
        <v>81</v>
      </c>
      <c r="X63" s="131">
        <v>86</v>
      </c>
      <c r="Y63" s="131">
        <v>0</v>
      </c>
      <c r="Z63" s="131">
        <v>82</v>
      </c>
      <c r="AA63" s="131">
        <v>0</v>
      </c>
      <c r="AB63" s="199">
        <f>SUM(LARGE(U63:AA63,{1,2,3,4}))</f>
        <v>328</v>
      </c>
    </row>
    <row r="64" spans="1:28" s="168" customFormat="1" ht="12.75">
      <c r="A64" s="113">
        <v>468</v>
      </c>
      <c r="B64" s="414" t="s">
        <v>211</v>
      </c>
      <c r="C64" s="487" t="s">
        <v>303</v>
      </c>
      <c r="D64" s="414" t="s">
        <v>62</v>
      </c>
      <c r="E64" s="158">
        <v>19</v>
      </c>
      <c r="F64" s="206"/>
      <c r="G64" s="220">
        <v>20</v>
      </c>
      <c r="H64" s="131">
        <v>79</v>
      </c>
      <c r="I64" s="322">
        <v>0</v>
      </c>
      <c r="J64" s="131">
        <v>81</v>
      </c>
      <c r="K64" s="131">
        <v>86</v>
      </c>
      <c r="L64" s="131">
        <v>0</v>
      </c>
      <c r="M64" s="131">
        <v>82</v>
      </c>
      <c r="N64" s="131">
        <v>0</v>
      </c>
      <c r="O64" s="199">
        <f>SUM(LARGE(H64:N64,{1,2,3,4}))</f>
        <v>328</v>
      </c>
      <c r="Q64" s="314">
        <v>485</v>
      </c>
      <c r="R64" s="492" t="s">
        <v>312</v>
      </c>
      <c r="S64" s="492" t="s">
        <v>112</v>
      </c>
      <c r="T64" s="492" t="s">
        <v>726</v>
      </c>
      <c r="U64" s="131">
        <v>76</v>
      </c>
      <c r="V64" s="322">
        <v>0</v>
      </c>
      <c r="W64" s="131">
        <v>83</v>
      </c>
      <c r="X64" s="131">
        <v>0</v>
      </c>
      <c r="Y64" s="131">
        <v>85</v>
      </c>
      <c r="Z64" s="131">
        <v>83</v>
      </c>
      <c r="AA64" s="131">
        <v>0</v>
      </c>
      <c r="AB64" s="199">
        <f>SUM(LARGE(U64:AA64,{1,2,3,4}))</f>
        <v>327</v>
      </c>
    </row>
    <row r="65" spans="1:28" s="168" customFormat="1" ht="12.75">
      <c r="A65" s="113">
        <v>477</v>
      </c>
      <c r="B65" s="414" t="s">
        <v>413</v>
      </c>
      <c r="C65" s="414" t="s">
        <v>660</v>
      </c>
      <c r="D65" s="414" t="s">
        <v>62</v>
      </c>
      <c r="E65" s="158">
        <v>20</v>
      </c>
      <c r="F65" s="206">
        <v>17</v>
      </c>
      <c r="G65" s="220">
        <v>33</v>
      </c>
      <c r="H65" s="131">
        <v>69</v>
      </c>
      <c r="I65" s="322">
        <v>0</v>
      </c>
      <c r="J65" s="131">
        <v>0</v>
      </c>
      <c r="K65" s="131">
        <v>80</v>
      </c>
      <c r="L65" s="131">
        <v>0</v>
      </c>
      <c r="M65" s="131">
        <v>81</v>
      </c>
      <c r="N65" s="131">
        <v>0</v>
      </c>
      <c r="O65" s="199">
        <f>SUM(LARGE(H65:N65,{1,2,3,4}))</f>
        <v>230</v>
      </c>
      <c r="Q65" s="314">
        <v>480</v>
      </c>
      <c r="R65" s="414" t="s">
        <v>189</v>
      </c>
      <c r="S65" s="414" t="s">
        <v>475</v>
      </c>
      <c r="T65" s="414" t="s">
        <v>62</v>
      </c>
      <c r="U65" s="131">
        <v>75</v>
      </c>
      <c r="V65" s="322">
        <v>0</v>
      </c>
      <c r="W65" s="131">
        <v>82</v>
      </c>
      <c r="X65" s="131">
        <v>83</v>
      </c>
      <c r="Y65" s="131">
        <v>0</v>
      </c>
      <c r="Z65" s="131">
        <v>85</v>
      </c>
      <c r="AA65" s="131">
        <v>0</v>
      </c>
      <c r="AB65" s="199">
        <f>SUM(LARGE(U65:AA65,{1,2,3,4}))</f>
        <v>325</v>
      </c>
    </row>
    <row r="66" spans="1:28" s="168" customFormat="1" ht="12">
      <c r="A66" s="314">
        <v>458</v>
      </c>
      <c r="B66" s="414" t="s">
        <v>319</v>
      </c>
      <c r="C66" s="487" t="s">
        <v>320</v>
      </c>
      <c r="D66" s="414" t="s">
        <v>282</v>
      </c>
      <c r="E66" s="407">
        <v>21</v>
      </c>
      <c r="F66" s="206"/>
      <c r="G66" s="220">
        <v>58</v>
      </c>
      <c r="H66" s="131">
        <v>67</v>
      </c>
      <c r="I66" s="322">
        <v>0</v>
      </c>
      <c r="J66" s="131">
        <v>77</v>
      </c>
      <c r="K66" s="131">
        <v>77</v>
      </c>
      <c r="L66" s="131">
        <v>81</v>
      </c>
      <c r="M66" s="131">
        <v>80</v>
      </c>
      <c r="N66" s="131">
        <v>0</v>
      </c>
      <c r="O66" s="199">
        <f>SUM(LARGE(H66:N66,{1,2,3,4}))</f>
        <v>315</v>
      </c>
      <c r="Q66" s="314">
        <v>458</v>
      </c>
      <c r="R66" s="414" t="s">
        <v>319</v>
      </c>
      <c r="S66" s="487" t="s">
        <v>320</v>
      </c>
      <c r="T66" s="414" t="s">
        <v>282</v>
      </c>
      <c r="U66" s="131">
        <v>67</v>
      </c>
      <c r="V66" s="322">
        <v>0</v>
      </c>
      <c r="W66" s="131">
        <v>77</v>
      </c>
      <c r="X66" s="131">
        <v>77</v>
      </c>
      <c r="Y66" s="131">
        <v>81</v>
      </c>
      <c r="Z66" s="131">
        <v>80</v>
      </c>
      <c r="AA66" s="131">
        <v>0</v>
      </c>
      <c r="AB66" s="199">
        <f>SUM(LARGE(U66:AA66,{1,2,3,4}))</f>
        <v>315</v>
      </c>
    </row>
    <row r="67" spans="1:28" s="168" customFormat="1" ht="12.75">
      <c r="A67" s="314">
        <v>483</v>
      </c>
      <c r="B67" s="488" t="s">
        <v>725</v>
      </c>
      <c r="C67" s="488" t="s">
        <v>82</v>
      </c>
      <c r="D67" s="488" t="s">
        <v>702</v>
      </c>
      <c r="E67" s="158">
        <v>22</v>
      </c>
      <c r="F67" s="206">
        <v>18</v>
      </c>
      <c r="G67" s="220">
        <v>12</v>
      </c>
      <c r="H67" s="322">
        <v>0</v>
      </c>
      <c r="I67" s="322">
        <v>0</v>
      </c>
      <c r="J67" s="131">
        <v>76</v>
      </c>
      <c r="K67" s="131">
        <v>78</v>
      </c>
      <c r="L67" s="131">
        <v>80</v>
      </c>
      <c r="M67" s="131">
        <v>79</v>
      </c>
      <c r="N67" s="131">
        <v>0</v>
      </c>
      <c r="O67" s="199">
        <f>SUM(LARGE(H67:N67,{1,2,3,4}))</f>
        <v>313</v>
      </c>
      <c r="Q67" s="314">
        <v>483</v>
      </c>
      <c r="R67" s="488" t="s">
        <v>725</v>
      </c>
      <c r="S67" s="488" t="s">
        <v>82</v>
      </c>
      <c r="T67" s="488" t="s">
        <v>702</v>
      </c>
      <c r="U67" s="322">
        <v>0</v>
      </c>
      <c r="V67" s="322">
        <v>0</v>
      </c>
      <c r="W67" s="131">
        <v>76</v>
      </c>
      <c r="X67" s="131">
        <v>78</v>
      </c>
      <c r="Y67" s="131">
        <v>80</v>
      </c>
      <c r="Z67" s="131">
        <v>79</v>
      </c>
      <c r="AA67" s="131">
        <v>0</v>
      </c>
      <c r="AB67" s="199">
        <f>SUM(LARGE(U67:AA67,{1,2,3,4}))</f>
        <v>313</v>
      </c>
    </row>
    <row r="68" spans="1:28" s="168" customFormat="1" ht="12.75">
      <c r="A68" s="314">
        <v>454</v>
      </c>
      <c r="B68" s="414" t="s">
        <v>512</v>
      </c>
      <c r="C68" s="414" t="s">
        <v>307</v>
      </c>
      <c r="D68" s="414" t="s">
        <v>62</v>
      </c>
      <c r="E68" s="158"/>
      <c r="F68" s="206"/>
      <c r="G68" s="220"/>
      <c r="H68" s="131">
        <v>94</v>
      </c>
      <c r="I68" s="10">
        <v>0</v>
      </c>
      <c r="J68" s="131">
        <v>94</v>
      </c>
      <c r="K68" s="131">
        <v>88</v>
      </c>
      <c r="L68" s="131">
        <v>96</v>
      </c>
      <c r="M68" s="131">
        <v>0</v>
      </c>
      <c r="N68" s="131">
        <v>0</v>
      </c>
      <c r="O68" s="199">
        <f>SUM(LARGE(H68:N68,{1,2,3,4}))</f>
        <v>372</v>
      </c>
      <c r="Q68" s="314">
        <v>457</v>
      </c>
      <c r="R68" s="414" t="s">
        <v>390</v>
      </c>
      <c r="S68" s="487" t="s">
        <v>139</v>
      </c>
      <c r="T68" s="414" t="s">
        <v>62</v>
      </c>
      <c r="U68" s="131">
        <v>83</v>
      </c>
      <c r="V68" s="322">
        <v>0</v>
      </c>
      <c r="W68" s="131">
        <v>0</v>
      </c>
      <c r="X68" s="131">
        <v>84</v>
      </c>
      <c r="Y68" s="131">
        <v>0</v>
      </c>
      <c r="Z68" s="131">
        <v>86</v>
      </c>
      <c r="AA68" s="131">
        <v>0</v>
      </c>
      <c r="AB68" s="199">
        <f>SUM(LARGE(U68:AA68,{1,2,3,4}))</f>
        <v>253</v>
      </c>
    </row>
    <row r="69" spans="1:28" s="168" customFormat="1" ht="12.75">
      <c r="A69" s="314">
        <v>469</v>
      </c>
      <c r="B69" s="414" t="s">
        <v>157</v>
      </c>
      <c r="C69" s="487" t="s">
        <v>589</v>
      </c>
      <c r="D69" s="414" t="s">
        <v>62</v>
      </c>
      <c r="E69" s="158"/>
      <c r="F69" s="206"/>
      <c r="G69" s="220"/>
      <c r="H69" s="131">
        <v>84</v>
      </c>
      <c r="I69" s="322">
        <v>0</v>
      </c>
      <c r="J69" s="131">
        <v>89</v>
      </c>
      <c r="K69" s="131">
        <v>91</v>
      </c>
      <c r="L69" s="131">
        <v>91</v>
      </c>
      <c r="M69" s="131">
        <v>0</v>
      </c>
      <c r="N69" s="131">
        <v>0</v>
      </c>
      <c r="O69" s="199">
        <f>SUM(LARGE(H69:N69,{1,2,3,4}))</f>
        <v>355</v>
      </c>
      <c r="Q69" s="314">
        <v>470</v>
      </c>
      <c r="R69" s="414" t="s">
        <v>367</v>
      </c>
      <c r="S69" s="487" t="s">
        <v>186</v>
      </c>
      <c r="T69" s="414" t="s">
        <v>282</v>
      </c>
      <c r="U69" s="131">
        <v>81</v>
      </c>
      <c r="V69" s="10">
        <v>0</v>
      </c>
      <c r="W69" s="131">
        <v>0</v>
      </c>
      <c r="X69" s="131">
        <v>81</v>
      </c>
      <c r="Y69" s="131">
        <v>86</v>
      </c>
      <c r="Z69" s="131">
        <v>0</v>
      </c>
      <c r="AA69" s="131">
        <v>0</v>
      </c>
      <c r="AB69" s="199">
        <f>SUM(LARGE(U69:AA69,{1,2,3,4}))</f>
        <v>248</v>
      </c>
    </row>
    <row r="70" spans="1:28" s="168" customFormat="1" ht="12.75">
      <c r="A70" s="314">
        <v>470</v>
      </c>
      <c r="B70" s="414" t="s">
        <v>367</v>
      </c>
      <c r="C70" s="487" t="s">
        <v>186</v>
      </c>
      <c r="D70" s="414" t="s">
        <v>282</v>
      </c>
      <c r="E70" s="158"/>
      <c r="F70" s="206"/>
      <c r="G70" s="169"/>
      <c r="H70" s="131">
        <v>81</v>
      </c>
      <c r="I70" s="10">
        <v>0</v>
      </c>
      <c r="J70" s="131">
        <v>0</v>
      </c>
      <c r="K70" s="131">
        <v>81</v>
      </c>
      <c r="L70" s="131">
        <v>86</v>
      </c>
      <c r="M70" s="131">
        <v>0</v>
      </c>
      <c r="N70" s="131">
        <v>0</v>
      </c>
      <c r="O70" s="199">
        <f>SUM(LARGE(H70:N70,{1,2,3,4}))</f>
        <v>248</v>
      </c>
      <c r="Q70" s="314">
        <v>477</v>
      </c>
      <c r="R70" s="414" t="s">
        <v>413</v>
      </c>
      <c r="S70" s="414" t="s">
        <v>660</v>
      </c>
      <c r="T70" s="414" t="s">
        <v>62</v>
      </c>
      <c r="U70" s="131">
        <v>69</v>
      </c>
      <c r="V70" s="322">
        <v>0</v>
      </c>
      <c r="W70" s="131">
        <v>0</v>
      </c>
      <c r="X70" s="131">
        <v>80</v>
      </c>
      <c r="Y70" s="131">
        <v>0</v>
      </c>
      <c r="Z70" s="131">
        <v>81</v>
      </c>
      <c r="AA70" s="131">
        <v>0</v>
      </c>
      <c r="AB70" s="199">
        <f>SUM(LARGE(U70:AA70,{1,2,3,4}))</f>
        <v>230</v>
      </c>
    </row>
    <row r="71" spans="1:28" s="168" customFormat="1" ht="12.75">
      <c r="A71" s="67">
        <v>466</v>
      </c>
      <c r="B71" s="414" t="s">
        <v>322</v>
      </c>
      <c r="C71" s="487" t="s">
        <v>323</v>
      </c>
      <c r="D71" s="414" t="s">
        <v>282</v>
      </c>
      <c r="E71" s="158"/>
      <c r="F71" s="206"/>
      <c r="G71" s="169"/>
      <c r="H71" s="322">
        <v>0</v>
      </c>
      <c r="I71" s="322">
        <v>0</v>
      </c>
      <c r="J71" s="131">
        <v>0</v>
      </c>
      <c r="K71" s="131">
        <v>0</v>
      </c>
      <c r="L71" s="131">
        <v>83</v>
      </c>
      <c r="M71" s="131">
        <v>0</v>
      </c>
      <c r="N71" s="131">
        <v>0</v>
      </c>
      <c r="O71" s="199">
        <f>SUM(LARGE(H71:N71,{1,2,3,4}))</f>
        <v>83</v>
      </c>
      <c r="Q71" s="314">
        <v>488</v>
      </c>
      <c r="R71" s="414" t="s">
        <v>199</v>
      </c>
      <c r="S71" s="414" t="s">
        <v>75</v>
      </c>
      <c r="T71" s="414" t="s">
        <v>62</v>
      </c>
      <c r="U71" s="131">
        <v>92</v>
      </c>
      <c r="V71" s="322">
        <v>0</v>
      </c>
      <c r="W71" s="131">
        <v>0</v>
      </c>
      <c r="X71" s="131">
        <v>94</v>
      </c>
      <c r="Y71" s="131">
        <v>0</v>
      </c>
      <c r="Z71" s="131">
        <v>0</v>
      </c>
      <c r="AA71" s="131">
        <v>0</v>
      </c>
      <c r="AB71" s="199">
        <f>SUM(LARGE(U71:AA71,{1,2,3,4}))</f>
        <v>186</v>
      </c>
    </row>
    <row r="72" spans="1:28" s="168" customFormat="1" ht="12.75">
      <c r="A72" s="67">
        <v>456</v>
      </c>
      <c r="B72" s="414" t="s">
        <v>357</v>
      </c>
      <c r="C72" s="487" t="s">
        <v>358</v>
      </c>
      <c r="D72" s="414" t="s">
        <v>348</v>
      </c>
      <c r="E72" s="158"/>
      <c r="F72" s="206"/>
      <c r="G72" s="220"/>
      <c r="H72" s="131">
        <v>87</v>
      </c>
      <c r="I72" s="322">
        <v>0</v>
      </c>
      <c r="J72" s="131">
        <v>0</v>
      </c>
      <c r="K72" s="131">
        <v>0</v>
      </c>
      <c r="L72" s="131">
        <v>82</v>
      </c>
      <c r="M72" s="131">
        <v>0</v>
      </c>
      <c r="N72" s="131">
        <v>0</v>
      </c>
      <c r="O72" s="199">
        <f>SUM(LARGE(H72:N72,{1,2,3,4}))</f>
        <v>169</v>
      </c>
      <c r="Q72" s="314">
        <v>456</v>
      </c>
      <c r="R72" s="414" t="s">
        <v>357</v>
      </c>
      <c r="S72" s="487" t="s">
        <v>358</v>
      </c>
      <c r="T72" s="414" t="s">
        <v>348</v>
      </c>
      <c r="U72" s="131">
        <v>87</v>
      </c>
      <c r="V72" s="322">
        <v>0</v>
      </c>
      <c r="W72" s="131">
        <v>0</v>
      </c>
      <c r="X72" s="131">
        <v>0</v>
      </c>
      <c r="Y72" s="131">
        <v>82</v>
      </c>
      <c r="Z72" s="131">
        <v>0</v>
      </c>
      <c r="AA72" s="131">
        <v>0</v>
      </c>
      <c r="AB72" s="199">
        <f>SUM(LARGE(U72:AA72,{1,2,3,4}))</f>
        <v>169</v>
      </c>
    </row>
    <row r="73" spans="1:28" s="168" customFormat="1" ht="12.75">
      <c r="A73" s="67">
        <v>459</v>
      </c>
      <c r="B73" s="414" t="s">
        <v>543</v>
      </c>
      <c r="C73" s="414" t="s">
        <v>321</v>
      </c>
      <c r="D73" s="413" t="s">
        <v>282</v>
      </c>
      <c r="E73" s="158"/>
      <c r="F73" s="206"/>
      <c r="G73" s="169"/>
      <c r="H73" s="322">
        <v>0</v>
      </c>
      <c r="I73" s="322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99">
        <f>SUM(LARGE(H73:N73,{1,2,3,4}))</f>
        <v>0</v>
      </c>
      <c r="Q73" s="314">
        <v>467</v>
      </c>
      <c r="R73" s="414" t="s">
        <v>360</v>
      </c>
      <c r="S73" s="487" t="s">
        <v>361</v>
      </c>
      <c r="T73" s="414" t="s">
        <v>62</v>
      </c>
      <c r="U73" s="131">
        <v>73</v>
      </c>
      <c r="V73" s="10">
        <v>0</v>
      </c>
      <c r="W73" s="131">
        <v>79</v>
      </c>
      <c r="X73" s="131">
        <v>0</v>
      </c>
      <c r="Y73" s="131">
        <v>0</v>
      </c>
      <c r="Z73" s="131">
        <v>0</v>
      </c>
      <c r="AA73" s="131">
        <v>0</v>
      </c>
      <c r="AB73" s="199">
        <f>SUM(LARGE(U73:AA73,{1,2,3,4}))</f>
        <v>152</v>
      </c>
    </row>
    <row r="74" spans="1:28" s="168" customFormat="1" ht="12.75">
      <c r="A74" s="67">
        <v>461</v>
      </c>
      <c r="B74" s="414" t="s">
        <v>868</v>
      </c>
      <c r="C74" s="414" t="s">
        <v>545</v>
      </c>
      <c r="D74" s="414" t="s">
        <v>546</v>
      </c>
      <c r="E74" s="158"/>
      <c r="F74" s="206"/>
      <c r="G74" s="169"/>
      <c r="H74" s="131">
        <v>78</v>
      </c>
      <c r="I74" s="322">
        <v>0</v>
      </c>
      <c r="J74" s="131">
        <v>0</v>
      </c>
      <c r="K74" s="131">
        <v>0</v>
      </c>
      <c r="L74" s="131">
        <v>0</v>
      </c>
      <c r="M74" s="322">
        <v>0</v>
      </c>
      <c r="N74" s="131">
        <v>0</v>
      </c>
      <c r="O74" s="199">
        <f>SUM(LARGE(H74:N74,{1,2,3,4}))</f>
        <v>78</v>
      </c>
      <c r="Q74" s="314">
        <v>490</v>
      </c>
      <c r="R74" s="414" t="s">
        <v>655</v>
      </c>
      <c r="S74" s="414" t="s">
        <v>234</v>
      </c>
      <c r="T74" s="414" t="s">
        <v>727</v>
      </c>
      <c r="U74" s="131">
        <v>70</v>
      </c>
      <c r="V74" s="322">
        <v>0</v>
      </c>
      <c r="W74" s="131">
        <v>0</v>
      </c>
      <c r="X74" s="131">
        <v>79</v>
      </c>
      <c r="Y74" s="131">
        <v>0</v>
      </c>
      <c r="Z74" s="322">
        <v>0</v>
      </c>
      <c r="AA74" s="131">
        <v>0</v>
      </c>
      <c r="AB74" s="199">
        <f>SUM(LARGE(U74:AA74,{1,2,3,4}))</f>
        <v>149</v>
      </c>
    </row>
    <row r="75" spans="1:29" s="168" customFormat="1" ht="12.75">
      <c r="A75" s="67">
        <v>462</v>
      </c>
      <c r="B75" s="414" t="s">
        <v>544</v>
      </c>
      <c r="C75" s="414" t="s">
        <v>545</v>
      </c>
      <c r="D75" s="414" t="s">
        <v>546</v>
      </c>
      <c r="E75" s="158"/>
      <c r="F75" s="206"/>
      <c r="G75" s="220"/>
      <c r="H75" s="322">
        <v>0</v>
      </c>
      <c r="I75" s="322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99">
        <f>SUM(LARGE(H75:N75,{1,2,3,4}))</f>
        <v>0</v>
      </c>
      <c r="P75" s="399"/>
      <c r="Q75" s="314">
        <v>465</v>
      </c>
      <c r="R75" s="414" t="s">
        <v>365</v>
      </c>
      <c r="S75" s="487" t="s">
        <v>366</v>
      </c>
      <c r="T75" s="414" t="s">
        <v>282</v>
      </c>
      <c r="U75" s="131">
        <v>68</v>
      </c>
      <c r="V75" s="322">
        <v>0</v>
      </c>
      <c r="W75" s="131">
        <v>78</v>
      </c>
      <c r="X75" s="131">
        <v>0</v>
      </c>
      <c r="Y75" s="131">
        <v>0</v>
      </c>
      <c r="Z75" s="131">
        <v>0</v>
      </c>
      <c r="AA75" s="131">
        <v>0</v>
      </c>
      <c r="AB75" s="199">
        <f>SUM(LARGE(U75:AA75,{1,2,3,4}))</f>
        <v>146</v>
      </c>
      <c r="AC75" s="399"/>
    </row>
    <row r="76" spans="1:28" s="399" customFormat="1" ht="12.75">
      <c r="A76" s="67">
        <v>464</v>
      </c>
      <c r="B76" s="414" t="s">
        <v>211</v>
      </c>
      <c r="C76" s="414" t="s">
        <v>166</v>
      </c>
      <c r="D76" s="414" t="s">
        <v>282</v>
      </c>
      <c r="E76" s="158"/>
      <c r="F76" s="206"/>
      <c r="G76" s="220"/>
      <c r="H76" s="131">
        <v>74</v>
      </c>
      <c r="I76" s="322">
        <v>0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99">
        <f>SUM(LARGE(H76:N76,{1,2,3,4}))</f>
        <v>74</v>
      </c>
      <c r="Q76" s="314">
        <v>466</v>
      </c>
      <c r="R76" s="414" t="s">
        <v>322</v>
      </c>
      <c r="S76" s="487" t="s">
        <v>323</v>
      </c>
      <c r="T76" s="414" t="s">
        <v>282</v>
      </c>
      <c r="U76" s="322">
        <v>0</v>
      </c>
      <c r="V76" s="322">
        <v>0</v>
      </c>
      <c r="W76" s="131">
        <v>0</v>
      </c>
      <c r="X76" s="131">
        <v>0</v>
      </c>
      <c r="Y76" s="131">
        <v>83</v>
      </c>
      <c r="Z76" s="131">
        <v>0</v>
      </c>
      <c r="AA76" s="131">
        <v>0</v>
      </c>
      <c r="AB76" s="199">
        <f>SUM(LARGE(U76:AA76,{1,2,3,4}))</f>
        <v>83</v>
      </c>
    </row>
    <row r="77" spans="1:28" s="399" customFormat="1" ht="15">
      <c r="A77" s="67">
        <v>465</v>
      </c>
      <c r="B77" s="414" t="s">
        <v>365</v>
      </c>
      <c r="C77" s="487" t="s">
        <v>366</v>
      </c>
      <c r="D77" s="414" t="s">
        <v>282</v>
      </c>
      <c r="E77" s="196"/>
      <c r="F77" s="206"/>
      <c r="G77" s="220"/>
      <c r="H77" s="131">
        <v>68</v>
      </c>
      <c r="I77" s="322">
        <v>0</v>
      </c>
      <c r="J77" s="131">
        <v>78</v>
      </c>
      <c r="K77" s="131">
        <v>0</v>
      </c>
      <c r="L77" s="131">
        <v>0</v>
      </c>
      <c r="M77" s="131">
        <v>0</v>
      </c>
      <c r="N77" s="131">
        <v>0</v>
      </c>
      <c r="O77" s="199">
        <f>SUM(LARGE(H77:N77,{1,2,3,4}))</f>
        <v>146</v>
      </c>
      <c r="Q77" s="314">
        <v>491</v>
      </c>
      <c r="R77" s="414" t="s">
        <v>189</v>
      </c>
      <c r="S77" s="414" t="s">
        <v>220</v>
      </c>
      <c r="T77" s="414" t="s">
        <v>62</v>
      </c>
      <c r="U77" s="131">
        <v>80</v>
      </c>
      <c r="V77" s="322">
        <v>0</v>
      </c>
      <c r="W77" s="131">
        <v>0</v>
      </c>
      <c r="X77" s="131">
        <v>0</v>
      </c>
      <c r="Y77" s="131">
        <v>0</v>
      </c>
      <c r="Z77" s="131">
        <v>0</v>
      </c>
      <c r="AA77" s="131">
        <v>0</v>
      </c>
      <c r="AB77" s="199">
        <f>SUM(LARGE(U77:AA77,{1,2,3,4}))</f>
        <v>80</v>
      </c>
    </row>
    <row r="78" spans="1:28" s="399" customFormat="1" ht="12.75">
      <c r="A78" s="67">
        <v>467</v>
      </c>
      <c r="B78" s="414" t="s">
        <v>360</v>
      </c>
      <c r="C78" s="487" t="s">
        <v>361</v>
      </c>
      <c r="D78" s="414" t="s">
        <v>62</v>
      </c>
      <c r="E78" s="158"/>
      <c r="F78" s="206"/>
      <c r="G78" s="220"/>
      <c r="H78" s="131">
        <v>73</v>
      </c>
      <c r="I78" s="10">
        <v>0</v>
      </c>
      <c r="J78" s="131">
        <v>79</v>
      </c>
      <c r="K78" s="131">
        <v>0</v>
      </c>
      <c r="L78" s="131">
        <v>0</v>
      </c>
      <c r="M78" s="131">
        <v>0</v>
      </c>
      <c r="N78" s="131">
        <v>0</v>
      </c>
      <c r="O78" s="199">
        <f>SUM(LARGE(H78:N78,{1,2,3,4}))</f>
        <v>152</v>
      </c>
      <c r="Q78" s="314">
        <v>461</v>
      </c>
      <c r="R78" s="414" t="s">
        <v>868</v>
      </c>
      <c r="S78" s="414" t="s">
        <v>545</v>
      </c>
      <c r="T78" s="414" t="s">
        <v>546</v>
      </c>
      <c r="U78" s="131">
        <v>78</v>
      </c>
      <c r="V78" s="322">
        <v>0</v>
      </c>
      <c r="W78" s="131">
        <v>0</v>
      </c>
      <c r="X78" s="131">
        <v>0</v>
      </c>
      <c r="Y78" s="131">
        <v>0</v>
      </c>
      <c r="Z78" s="322">
        <v>0</v>
      </c>
      <c r="AA78" s="131">
        <v>0</v>
      </c>
      <c r="AB78" s="199">
        <f>SUM(LARGE(U78:AA78,{1,2,3,4}))</f>
        <v>78</v>
      </c>
    </row>
    <row r="79" spans="1:28" s="399" customFormat="1" ht="15">
      <c r="A79" s="452">
        <v>474</v>
      </c>
      <c r="B79" s="414" t="s">
        <v>324</v>
      </c>
      <c r="C79" s="487" t="s">
        <v>325</v>
      </c>
      <c r="D79" s="414" t="s">
        <v>335</v>
      </c>
      <c r="E79" s="407"/>
      <c r="F79" s="206"/>
      <c r="G79" s="220"/>
      <c r="H79" s="322">
        <v>0</v>
      </c>
      <c r="I79" s="322">
        <v>0</v>
      </c>
      <c r="J79" s="131">
        <v>0</v>
      </c>
      <c r="K79" s="131">
        <v>0</v>
      </c>
      <c r="L79" s="131">
        <v>0</v>
      </c>
      <c r="M79" s="322">
        <v>0</v>
      </c>
      <c r="N79" s="131">
        <v>0</v>
      </c>
      <c r="O79" s="199">
        <f>SUM(LARGE(H79:N79,{1,2,3,4}))</f>
        <v>0</v>
      </c>
      <c r="Q79" s="314">
        <v>464</v>
      </c>
      <c r="R79" s="414" t="s">
        <v>211</v>
      </c>
      <c r="S79" s="414" t="s">
        <v>166</v>
      </c>
      <c r="T79" s="414" t="s">
        <v>282</v>
      </c>
      <c r="U79" s="131">
        <v>74</v>
      </c>
      <c r="V79" s="322">
        <v>0</v>
      </c>
      <c r="W79" s="131">
        <v>0</v>
      </c>
      <c r="X79" s="131">
        <v>0</v>
      </c>
      <c r="Y79" s="131">
        <v>0</v>
      </c>
      <c r="Z79" s="131">
        <v>0</v>
      </c>
      <c r="AA79" s="131">
        <v>0</v>
      </c>
      <c r="AB79" s="199">
        <f>SUM(LARGE(U79:AA79,{1,2,3,4}))</f>
        <v>74</v>
      </c>
    </row>
    <row r="80" spans="1:28" s="399" customFormat="1" ht="12.75">
      <c r="A80" s="67">
        <v>475</v>
      </c>
      <c r="B80" s="414" t="s">
        <v>185</v>
      </c>
      <c r="C80" s="414" t="s">
        <v>621</v>
      </c>
      <c r="D80" s="368" t="s">
        <v>458</v>
      </c>
      <c r="E80" s="158"/>
      <c r="F80" s="206"/>
      <c r="G80" s="220"/>
      <c r="H80" s="131">
        <v>72</v>
      </c>
      <c r="I80" s="10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99">
        <f>SUM(LARGE(H80:N80,{1,2,3,4}))</f>
        <v>72</v>
      </c>
      <c r="Q80" s="314">
        <v>475</v>
      </c>
      <c r="R80" s="414" t="s">
        <v>185</v>
      </c>
      <c r="S80" s="414" t="s">
        <v>621</v>
      </c>
      <c r="T80" s="368" t="s">
        <v>458</v>
      </c>
      <c r="U80" s="131">
        <v>72</v>
      </c>
      <c r="V80" s="10">
        <v>0</v>
      </c>
      <c r="W80" s="131">
        <v>0</v>
      </c>
      <c r="X80" s="131">
        <v>0</v>
      </c>
      <c r="Y80" s="131">
        <v>0</v>
      </c>
      <c r="Z80" s="131">
        <v>0</v>
      </c>
      <c r="AA80" s="131">
        <v>0</v>
      </c>
      <c r="AB80" s="199">
        <f>SUM(LARGE(U80:AA80,{1,2,3,4}))</f>
        <v>72</v>
      </c>
    </row>
    <row r="81" spans="1:29" s="399" customFormat="1" ht="15">
      <c r="A81" s="67">
        <v>481</v>
      </c>
      <c r="B81" s="414" t="s">
        <v>322</v>
      </c>
      <c r="C81" s="414" t="s">
        <v>467</v>
      </c>
      <c r="D81" s="414" t="s">
        <v>282</v>
      </c>
      <c r="E81" s="158"/>
      <c r="F81" s="206"/>
      <c r="G81" s="220"/>
      <c r="H81" s="10">
        <v>0</v>
      </c>
      <c r="I81" s="10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99">
        <f>SUM(LARGE(H81:N81,{1,2,3,4}))</f>
        <v>0</v>
      </c>
      <c r="Q81" s="315">
        <v>492</v>
      </c>
      <c r="R81" s="305" t="s">
        <v>199</v>
      </c>
      <c r="S81" s="305" t="s">
        <v>844</v>
      </c>
      <c r="T81" s="414" t="s">
        <v>547</v>
      </c>
      <c r="U81" s="131">
        <v>66</v>
      </c>
      <c r="V81" s="10">
        <v>0</v>
      </c>
      <c r="W81" s="131">
        <v>0</v>
      </c>
      <c r="X81" s="131">
        <v>0</v>
      </c>
      <c r="Y81" s="131">
        <v>0</v>
      </c>
      <c r="Z81" s="131">
        <v>0</v>
      </c>
      <c r="AA81" s="131">
        <v>0</v>
      </c>
      <c r="AB81" s="199">
        <f>SUM(LARGE(U81:AA81,{1,2,3,4}))</f>
        <v>66</v>
      </c>
      <c r="AC81" s="146"/>
    </row>
    <row r="82" spans="1:28" ht="15">
      <c r="A82" s="67">
        <v>487</v>
      </c>
      <c r="B82" s="492" t="s">
        <v>352</v>
      </c>
      <c r="C82" s="492" t="s">
        <v>353</v>
      </c>
      <c r="D82" s="492" t="s">
        <v>726</v>
      </c>
      <c r="E82" s="158"/>
      <c r="F82" s="206"/>
      <c r="G82" s="169"/>
      <c r="H82" s="10">
        <v>0</v>
      </c>
      <c r="I82" s="10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99">
        <f>SUM(LARGE(H82:N82,{1,2,3,4}))</f>
        <v>0</v>
      </c>
      <c r="P82" s="181"/>
      <c r="Q82" s="314">
        <v>459</v>
      </c>
      <c r="R82" s="414" t="s">
        <v>543</v>
      </c>
      <c r="S82" s="414" t="s">
        <v>321</v>
      </c>
      <c r="T82" s="413" t="s">
        <v>282</v>
      </c>
      <c r="U82" s="322">
        <v>0</v>
      </c>
      <c r="V82" s="322">
        <v>0</v>
      </c>
      <c r="W82" s="131">
        <v>0</v>
      </c>
      <c r="X82" s="131">
        <v>0</v>
      </c>
      <c r="Y82" s="131">
        <v>0</v>
      </c>
      <c r="Z82" s="131">
        <v>0</v>
      </c>
      <c r="AA82" s="131">
        <v>0</v>
      </c>
      <c r="AB82" s="199">
        <f>SUM(LARGE(U82:AA82,{1,2,3,4}))</f>
        <v>0</v>
      </c>
    </row>
    <row r="83" spans="1:28" ht="15">
      <c r="A83" s="67">
        <v>488</v>
      </c>
      <c r="B83" s="414" t="s">
        <v>199</v>
      </c>
      <c r="C83" s="414" t="s">
        <v>75</v>
      </c>
      <c r="D83" s="414" t="s">
        <v>62</v>
      </c>
      <c r="E83" s="158"/>
      <c r="F83" s="206"/>
      <c r="G83" s="220"/>
      <c r="H83" s="131">
        <v>92</v>
      </c>
      <c r="I83" s="322">
        <v>0</v>
      </c>
      <c r="J83" s="131">
        <v>0</v>
      </c>
      <c r="K83" s="131">
        <v>94</v>
      </c>
      <c r="L83" s="131">
        <v>0</v>
      </c>
      <c r="M83" s="131">
        <v>0</v>
      </c>
      <c r="N83" s="131">
        <v>0</v>
      </c>
      <c r="O83" s="199">
        <f>SUM(LARGE(H83:N83,{1,2,3,4}))</f>
        <v>186</v>
      </c>
      <c r="P83" s="181"/>
      <c r="Q83" s="314">
        <v>462</v>
      </c>
      <c r="R83" s="414" t="s">
        <v>544</v>
      </c>
      <c r="S83" s="414" t="s">
        <v>545</v>
      </c>
      <c r="T83" s="414" t="s">
        <v>546</v>
      </c>
      <c r="U83" s="322">
        <v>0</v>
      </c>
      <c r="V83" s="322">
        <v>0</v>
      </c>
      <c r="W83" s="131">
        <v>0</v>
      </c>
      <c r="X83" s="131">
        <v>0</v>
      </c>
      <c r="Y83" s="131">
        <v>0</v>
      </c>
      <c r="Z83" s="131">
        <v>0</v>
      </c>
      <c r="AA83" s="131">
        <v>0</v>
      </c>
      <c r="AB83" s="199">
        <f>SUM(LARGE(U83:AA83,{1,2,3,4}))</f>
        <v>0</v>
      </c>
    </row>
    <row r="84" spans="1:28" ht="15">
      <c r="A84" s="67">
        <v>489</v>
      </c>
      <c r="B84" s="414" t="s">
        <v>943</v>
      </c>
      <c r="C84" s="414" t="s">
        <v>944</v>
      </c>
      <c r="D84" s="414" t="s">
        <v>74</v>
      </c>
      <c r="E84" s="158"/>
      <c r="F84" s="224"/>
      <c r="G84" s="225"/>
      <c r="H84" s="322">
        <v>0</v>
      </c>
      <c r="I84" s="322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99">
        <f>SUM(LARGE(H84:N84,{1,2,3,4}))</f>
        <v>0</v>
      </c>
      <c r="P84" s="181"/>
      <c r="Q84" s="201">
        <v>474</v>
      </c>
      <c r="R84" s="414" t="s">
        <v>324</v>
      </c>
      <c r="S84" s="487" t="s">
        <v>325</v>
      </c>
      <c r="T84" s="414" t="s">
        <v>335</v>
      </c>
      <c r="U84" s="322">
        <v>0</v>
      </c>
      <c r="V84" s="322">
        <v>0</v>
      </c>
      <c r="W84" s="131">
        <v>0</v>
      </c>
      <c r="X84" s="131">
        <v>0</v>
      </c>
      <c r="Y84" s="131">
        <v>0</v>
      </c>
      <c r="Z84" s="322">
        <v>0</v>
      </c>
      <c r="AA84" s="131">
        <v>0</v>
      </c>
      <c r="AB84" s="199">
        <f>SUM(LARGE(U84:AA84,{1,2,3,4}))</f>
        <v>0</v>
      </c>
    </row>
    <row r="85" spans="1:29" ht="15">
      <c r="A85" s="67">
        <v>490</v>
      </c>
      <c r="B85" s="414" t="s">
        <v>655</v>
      </c>
      <c r="C85" s="414" t="s">
        <v>234</v>
      </c>
      <c r="D85" s="414" t="s">
        <v>727</v>
      </c>
      <c r="E85" s="158"/>
      <c r="F85" s="206"/>
      <c r="G85" s="220"/>
      <c r="H85" s="131">
        <v>70</v>
      </c>
      <c r="I85" s="322">
        <v>0</v>
      </c>
      <c r="J85" s="131">
        <v>0</v>
      </c>
      <c r="K85" s="131">
        <v>79</v>
      </c>
      <c r="L85" s="131">
        <v>0</v>
      </c>
      <c r="M85" s="322">
        <v>0</v>
      </c>
      <c r="N85" s="131">
        <v>0</v>
      </c>
      <c r="O85" s="199">
        <f>SUM(LARGE(H85:N85,{1,2,3,4}))</f>
        <v>149</v>
      </c>
      <c r="P85" s="181"/>
      <c r="Q85" s="314">
        <v>481</v>
      </c>
      <c r="R85" s="414" t="s">
        <v>322</v>
      </c>
      <c r="S85" s="414" t="s">
        <v>467</v>
      </c>
      <c r="T85" s="414" t="s">
        <v>282</v>
      </c>
      <c r="U85" s="10">
        <v>0</v>
      </c>
      <c r="V85" s="10">
        <v>0</v>
      </c>
      <c r="W85" s="131">
        <v>0</v>
      </c>
      <c r="X85" s="131">
        <v>0</v>
      </c>
      <c r="Y85" s="131">
        <v>0</v>
      </c>
      <c r="Z85" s="131">
        <v>0</v>
      </c>
      <c r="AA85" s="131">
        <v>0</v>
      </c>
      <c r="AB85" s="199">
        <f>SUM(LARGE(U85:AA85,{1,2,3,4}))</f>
        <v>0</v>
      </c>
      <c r="AC85" s="396"/>
    </row>
    <row r="86" spans="1:28" s="396" customFormat="1" ht="15">
      <c r="A86" s="67">
        <v>491</v>
      </c>
      <c r="B86" s="414" t="s">
        <v>189</v>
      </c>
      <c r="C86" s="414" t="s">
        <v>220</v>
      </c>
      <c r="D86" s="414" t="s">
        <v>62</v>
      </c>
      <c r="E86" s="158"/>
      <c r="F86" s="367"/>
      <c r="G86" s="220"/>
      <c r="H86" s="131">
        <v>80</v>
      </c>
      <c r="I86" s="322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99">
        <f>SUM(LARGE(H86:N86,{1,2,3,4}))</f>
        <v>80</v>
      </c>
      <c r="P86" s="181"/>
      <c r="Q86" s="314">
        <v>487</v>
      </c>
      <c r="R86" s="492" t="s">
        <v>352</v>
      </c>
      <c r="S86" s="492" t="s">
        <v>353</v>
      </c>
      <c r="T86" s="492" t="s">
        <v>726</v>
      </c>
      <c r="U86" s="10">
        <v>0</v>
      </c>
      <c r="V86" s="10">
        <v>0</v>
      </c>
      <c r="W86" s="131">
        <v>0</v>
      </c>
      <c r="X86" s="131">
        <v>0</v>
      </c>
      <c r="Y86" s="131">
        <v>0</v>
      </c>
      <c r="Z86" s="131">
        <v>0</v>
      </c>
      <c r="AA86" s="131">
        <v>0</v>
      </c>
      <c r="AB86" s="199">
        <f>SUM(LARGE(U86:AA86,{1,2,3,4}))</f>
        <v>0</v>
      </c>
    </row>
    <row r="87" spans="1:29" s="396" customFormat="1" ht="15">
      <c r="A87" s="561">
        <v>492</v>
      </c>
      <c r="B87" s="305" t="s">
        <v>199</v>
      </c>
      <c r="C87" s="305" t="s">
        <v>844</v>
      </c>
      <c r="D87" s="414" t="s">
        <v>547</v>
      </c>
      <c r="E87" s="158"/>
      <c r="F87" s="206"/>
      <c r="G87" s="220"/>
      <c r="H87" s="131">
        <v>66</v>
      </c>
      <c r="I87" s="10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99">
        <f>SUM(LARGE(H87:N87,{1,2,3,4}))</f>
        <v>66</v>
      </c>
      <c r="P87" s="181"/>
      <c r="Q87" s="314">
        <v>489</v>
      </c>
      <c r="R87" s="414" t="s">
        <v>943</v>
      </c>
      <c r="S87" s="414" t="s">
        <v>944</v>
      </c>
      <c r="T87" s="414" t="s">
        <v>74</v>
      </c>
      <c r="U87" s="322">
        <v>0</v>
      </c>
      <c r="V87" s="322">
        <v>0</v>
      </c>
      <c r="W87" s="131">
        <v>0</v>
      </c>
      <c r="X87" s="131">
        <v>0</v>
      </c>
      <c r="Y87" s="131">
        <v>0</v>
      </c>
      <c r="Z87" s="131">
        <v>0</v>
      </c>
      <c r="AA87" s="131">
        <v>0</v>
      </c>
      <c r="AB87" s="199">
        <f>SUM(LARGE(U87:AA87,{1,2,3,4}))</f>
        <v>0</v>
      </c>
      <c r="AC87" s="146"/>
    </row>
    <row r="88" spans="3:28" ht="15">
      <c r="C88" s="262"/>
      <c r="D88" s="268"/>
      <c r="E88" s="325"/>
      <c r="F88" s="249"/>
      <c r="G88" s="250"/>
      <c r="H88" s="251"/>
      <c r="I88" s="254"/>
      <c r="J88" s="254"/>
      <c r="K88" s="254"/>
      <c r="L88" s="254"/>
      <c r="M88" s="254"/>
      <c r="N88" s="264"/>
      <c r="O88" s="267"/>
      <c r="Q88" s="452"/>
      <c r="R88" s="453"/>
      <c r="S88" s="454"/>
      <c r="T88" s="70"/>
      <c r="U88" s="99"/>
      <c r="V88" s="10"/>
      <c r="W88" s="10"/>
      <c r="X88" s="10"/>
      <c r="Y88" s="354"/>
      <c r="Z88" s="354"/>
      <c r="AA88" s="354"/>
      <c r="AB88" s="384"/>
    </row>
    <row r="89" spans="3:28" ht="15">
      <c r="C89" s="262"/>
      <c r="D89" s="268"/>
      <c r="E89" s="326"/>
      <c r="F89" s="265"/>
      <c r="G89" s="266"/>
      <c r="H89" s="254"/>
      <c r="I89" s="254"/>
      <c r="J89" s="254"/>
      <c r="K89" s="254"/>
      <c r="L89" s="254"/>
      <c r="M89" s="254"/>
      <c r="N89" s="264"/>
      <c r="O89" s="267"/>
      <c r="Q89" s="393"/>
      <c r="R89" s="288" t="s">
        <v>915</v>
      </c>
      <c r="S89" s="289"/>
      <c r="T89" s="224"/>
      <c r="U89" s="196">
        <v>1</v>
      </c>
      <c r="V89" s="196">
        <v>2</v>
      </c>
      <c r="W89" s="196">
        <v>3</v>
      </c>
      <c r="X89" s="196">
        <v>4</v>
      </c>
      <c r="Y89" s="289">
        <v>5</v>
      </c>
      <c r="Z89" s="289">
        <v>6</v>
      </c>
      <c r="AA89" s="196">
        <v>7</v>
      </c>
      <c r="AB89" s="290" t="s">
        <v>1</v>
      </c>
    </row>
    <row r="90" spans="3:28" ht="15">
      <c r="C90" s="262"/>
      <c r="D90" s="268"/>
      <c r="E90" s="325"/>
      <c r="F90" s="249"/>
      <c r="G90" s="250"/>
      <c r="H90" s="251"/>
      <c r="I90" s="251"/>
      <c r="J90" s="254"/>
      <c r="K90" s="254"/>
      <c r="L90" s="254"/>
      <c r="M90" s="254"/>
      <c r="N90" s="264"/>
      <c r="O90" s="267"/>
      <c r="Q90" s="406">
        <v>1</v>
      </c>
      <c r="R90" s="200" t="s">
        <v>444</v>
      </c>
      <c r="S90" s="219"/>
      <c r="T90" s="70"/>
      <c r="U90" s="322">
        <v>295</v>
      </c>
      <c r="V90" s="322">
        <v>0</v>
      </c>
      <c r="W90" s="131">
        <v>295</v>
      </c>
      <c r="X90" s="131">
        <v>294</v>
      </c>
      <c r="Y90" s="131">
        <v>295</v>
      </c>
      <c r="Z90" s="322">
        <v>294</v>
      </c>
      <c r="AA90" s="131">
        <v>0</v>
      </c>
      <c r="AB90" s="199">
        <f>SUM(LARGE(U90:AA90,{1,2,3,4}))</f>
        <v>1179</v>
      </c>
    </row>
    <row r="91" spans="17:28" ht="15">
      <c r="Q91" s="406">
        <v>2</v>
      </c>
      <c r="R91" s="200" t="s">
        <v>443</v>
      </c>
      <c r="S91" s="219"/>
      <c r="T91" s="70"/>
      <c r="U91" s="322">
        <v>282</v>
      </c>
      <c r="V91" s="322">
        <v>0</v>
      </c>
      <c r="W91" s="131">
        <v>281</v>
      </c>
      <c r="X91" s="131">
        <v>277</v>
      </c>
      <c r="Y91" s="131">
        <v>280</v>
      </c>
      <c r="Z91" s="131">
        <v>268</v>
      </c>
      <c r="AA91" s="131">
        <v>0</v>
      </c>
      <c r="AB91" s="199">
        <f>SUM(LARGE(U91:AA91,{1,2,3,4}))</f>
        <v>1120</v>
      </c>
    </row>
    <row r="92" spans="17:28" ht="15">
      <c r="Q92" s="406">
        <v>3</v>
      </c>
      <c r="R92" s="541" t="s">
        <v>702</v>
      </c>
      <c r="S92" s="377"/>
      <c r="T92" s="377"/>
      <c r="U92" s="131">
        <v>251</v>
      </c>
      <c r="V92" s="131">
        <v>0</v>
      </c>
      <c r="W92" s="131">
        <v>252</v>
      </c>
      <c r="X92" s="131">
        <v>262</v>
      </c>
      <c r="Y92" s="131">
        <v>255</v>
      </c>
      <c r="Z92" s="131">
        <v>273</v>
      </c>
      <c r="AA92" s="131">
        <v>0</v>
      </c>
      <c r="AB92" s="199">
        <f>SUM(LARGE(U92:AA92,{1,2,3,4}))</f>
        <v>1042</v>
      </c>
    </row>
    <row r="93" spans="17:28" ht="15">
      <c r="Q93" s="406">
        <v>4</v>
      </c>
      <c r="R93" s="200" t="s">
        <v>445</v>
      </c>
      <c r="S93" s="219"/>
      <c r="T93" s="70"/>
      <c r="U93" s="10">
        <v>258</v>
      </c>
      <c r="V93" s="10">
        <v>0</v>
      </c>
      <c r="W93" s="131">
        <v>252</v>
      </c>
      <c r="X93" s="131">
        <v>268</v>
      </c>
      <c r="Y93" s="131">
        <v>0</v>
      </c>
      <c r="Z93" s="131">
        <v>248</v>
      </c>
      <c r="AA93" s="131">
        <v>0</v>
      </c>
      <c r="AB93" s="199">
        <f>SUM(LARGE(U93:AA93,{1,2,3,4}))</f>
        <v>1026</v>
      </c>
    </row>
    <row r="94" spans="17:28" ht="15">
      <c r="Q94" s="406">
        <v>5</v>
      </c>
      <c r="R94" s="200" t="s">
        <v>446</v>
      </c>
      <c r="S94" s="219"/>
      <c r="T94" s="70"/>
      <c r="U94" s="10">
        <v>244</v>
      </c>
      <c r="V94" s="10">
        <v>0</v>
      </c>
      <c r="W94" s="131">
        <v>246</v>
      </c>
      <c r="X94" s="131">
        <v>251</v>
      </c>
      <c r="Y94" s="131">
        <v>279</v>
      </c>
      <c r="Z94" s="131">
        <v>0</v>
      </c>
      <c r="AA94" s="131">
        <v>0</v>
      </c>
      <c r="AB94" s="199">
        <f>SUM(LARGE(U94:AA94,{1,2,3,4}))</f>
        <v>1020</v>
      </c>
    </row>
    <row r="95" spans="17:28" ht="15">
      <c r="Q95" s="406">
        <v>6</v>
      </c>
      <c r="R95" s="200" t="s">
        <v>914</v>
      </c>
      <c r="S95" s="197"/>
      <c r="T95" s="198"/>
      <c r="U95" s="322">
        <v>230</v>
      </c>
      <c r="V95" s="322">
        <v>0</v>
      </c>
      <c r="W95" s="131">
        <v>253</v>
      </c>
      <c r="X95" s="131">
        <v>0</v>
      </c>
      <c r="Y95" s="131">
        <v>259</v>
      </c>
      <c r="Z95" s="131">
        <v>255</v>
      </c>
      <c r="AA95" s="131">
        <v>0</v>
      </c>
      <c r="AB95" s="199">
        <f>SUM(LARGE(U95:AA95,{1,2,3,4}))</f>
        <v>997</v>
      </c>
    </row>
    <row r="96" spans="17:28" ht="15">
      <c r="Q96" s="406">
        <v>7</v>
      </c>
      <c r="R96" s="200" t="s">
        <v>335</v>
      </c>
      <c r="S96" s="197"/>
      <c r="T96" s="198"/>
      <c r="U96" s="322">
        <v>238</v>
      </c>
      <c r="V96" s="322">
        <v>0</v>
      </c>
      <c r="W96" s="131">
        <v>0</v>
      </c>
      <c r="X96" s="131">
        <v>0</v>
      </c>
      <c r="Y96" s="131">
        <v>0</v>
      </c>
      <c r="Z96" s="322">
        <v>0</v>
      </c>
      <c r="AA96" s="131">
        <v>0</v>
      </c>
      <c r="AB96" s="199">
        <f>SUM(LARGE(U96:AA96,{1,2,3,4}))</f>
        <v>238</v>
      </c>
    </row>
    <row r="97" spans="17:28" ht="15">
      <c r="Q97" s="406">
        <v>8</v>
      </c>
      <c r="R97" s="200" t="s">
        <v>860</v>
      </c>
      <c r="S97" s="197"/>
      <c r="T97" s="198"/>
      <c r="U97" s="322">
        <v>234</v>
      </c>
      <c r="V97" s="322">
        <v>0</v>
      </c>
      <c r="W97" s="131">
        <v>0</v>
      </c>
      <c r="X97" s="131">
        <v>0</v>
      </c>
      <c r="Y97" s="131">
        <v>0</v>
      </c>
      <c r="Z97" s="131">
        <v>0</v>
      </c>
      <c r="AA97" s="131">
        <v>0</v>
      </c>
      <c r="AB97" s="199">
        <f>SUM(LARGE(U97:AA97,{1,2,3,4}))</f>
        <v>234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8"/>
  <sheetViews>
    <sheetView zoomScale="75" zoomScaleNormal="75" zoomScalePageLayoutView="0" workbookViewId="0" topLeftCell="A7">
      <selection activeCell="AC18" sqref="AC18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5.140625" style="0" customWidth="1"/>
    <col min="4" max="4" width="21.421875" style="0" customWidth="1"/>
    <col min="5" max="5" width="6.8515625" style="13" customWidth="1"/>
    <col min="6" max="6" width="4.421875" style="64" customWidth="1"/>
    <col min="7" max="7" width="4.421875" style="66" customWidth="1"/>
    <col min="8" max="8" width="5.57421875" style="12" customWidth="1"/>
    <col min="9" max="9" width="5.140625" style="0" customWidth="1"/>
    <col min="10" max="10" width="4.8515625" style="0" customWidth="1"/>
    <col min="11" max="11" width="4.7109375" style="0" customWidth="1"/>
    <col min="12" max="13" width="5.00390625" style="185" customWidth="1"/>
    <col min="14" max="14" width="4.7109375" style="0" customWidth="1"/>
    <col min="15" max="15" width="5.7109375" style="0" customWidth="1"/>
    <col min="16" max="17" width="5.00390625" style="0" customWidth="1"/>
    <col min="18" max="18" width="11.140625" style="41" customWidth="1"/>
    <col min="19" max="19" width="13.57421875" style="53" customWidth="1"/>
    <col min="20" max="20" width="23.00390625" style="0" customWidth="1"/>
    <col min="21" max="21" width="5.00390625" style="185" customWidth="1"/>
    <col min="22" max="22" width="4.7109375" style="185" customWidth="1"/>
    <col min="23" max="23" width="5.7109375" style="185" customWidth="1"/>
    <col min="24" max="24" width="6.00390625" style="235" customWidth="1"/>
    <col min="25" max="26" width="6.00390625" style="185" customWidth="1"/>
    <col min="27" max="27" width="5.7109375" style="0" customWidth="1"/>
    <col min="28" max="28" width="5.421875" style="0" customWidth="1"/>
    <col min="29" max="29" width="5.7109375" style="0" customWidth="1"/>
    <col min="30" max="30" width="6.8515625" style="0" customWidth="1"/>
  </cols>
  <sheetData>
    <row r="1" spans="1:20" ht="21.75" thickBot="1">
      <c r="A1" s="316" t="s">
        <v>484</v>
      </c>
      <c r="B1" s="1"/>
      <c r="C1" s="1"/>
      <c r="D1" s="1"/>
      <c r="E1" s="68"/>
      <c r="F1" s="69"/>
      <c r="G1" s="71"/>
      <c r="H1" s="60"/>
      <c r="I1" s="31"/>
      <c r="J1" s="31"/>
      <c r="K1" s="30"/>
      <c r="L1" s="25"/>
      <c r="M1" s="25"/>
      <c r="N1" s="31"/>
      <c r="O1" s="31"/>
      <c r="P1" s="31"/>
      <c r="Q1" s="31"/>
      <c r="R1" s="39"/>
      <c r="S1" s="307" t="s">
        <v>49</v>
      </c>
      <c r="T1" s="31"/>
    </row>
    <row r="2" spans="1:28" ht="105.75" thickBot="1">
      <c r="A2" s="46" t="s">
        <v>20</v>
      </c>
      <c r="B2" s="38"/>
      <c r="C2" s="38"/>
      <c r="D2" s="38"/>
      <c r="E2" s="352" t="s">
        <v>29</v>
      </c>
      <c r="F2" s="353">
        <v>12.12</v>
      </c>
      <c r="G2" s="356"/>
      <c r="H2" s="203" t="s">
        <v>26</v>
      </c>
      <c r="I2" s="204" t="s">
        <v>29</v>
      </c>
      <c r="J2" s="203" t="s">
        <v>31</v>
      </c>
      <c r="K2" s="203" t="s">
        <v>35</v>
      </c>
      <c r="L2" s="203" t="s">
        <v>40</v>
      </c>
      <c r="M2" s="203" t="s">
        <v>485</v>
      </c>
      <c r="N2" s="214" t="s">
        <v>42</v>
      </c>
      <c r="O2" s="100" t="s">
        <v>1</v>
      </c>
      <c r="Q2" s="86" t="s">
        <v>25</v>
      </c>
      <c r="R2" s="87"/>
      <c r="S2" s="87"/>
      <c r="T2" s="101"/>
      <c r="U2" s="203" t="s">
        <v>26</v>
      </c>
      <c r="V2" s="203" t="s">
        <v>29</v>
      </c>
      <c r="W2" s="203" t="s">
        <v>31</v>
      </c>
      <c r="X2" s="236" t="s">
        <v>35</v>
      </c>
      <c r="Y2" s="203" t="s">
        <v>932</v>
      </c>
      <c r="Z2" s="203" t="s">
        <v>485</v>
      </c>
      <c r="AA2" s="102" t="s">
        <v>41</v>
      </c>
      <c r="AB2" s="103" t="s">
        <v>30</v>
      </c>
    </row>
    <row r="3" spans="1:28" s="9" customFormat="1" ht="15">
      <c r="A3" s="155" t="s">
        <v>18</v>
      </c>
      <c r="B3" s="155" t="s">
        <v>10</v>
      </c>
      <c r="C3" s="155" t="s">
        <v>3</v>
      </c>
      <c r="D3" s="52" t="s">
        <v>4</v>
      </c>
      <c r="E3" s="126" t="s">
        <v>5</v>
      </c>
      <c r="F3" s="158" t="s">
        <v>27</v>
      </c>
      <c r="G3" s="156" t="s">
        <v>28</v>
      </c>
      <c r="H3" s="157" t="s">
        <v>6</v>
      </c>
      <c r="I3" s="157" t="s">
        <v>6</v>
      </c>
      <c r="J3" s="47" t="s">
        <v>6</v>
      </c>
      <c r="K3" s="47" t="s">
        <v>6</v>
      </c>
      <c r="L3" s="47" t="s">
        <v>6</v>
      </c>
      <c r="M3" s="47" t="s">
        <v>6</v>
      </c>
      <c r="N3" s="48" t="s">
        <v>6</v>
      </c>
      <c r="O3" s="160" t="s">
        <v>6</v>
      </c>
      <c r="P3" s="54"/>
      <c r="Q3" s="6" t="s">
        <v>18</v>
      </c>
      <c r="R3" s="6" t="s">
        <v>10</v>
      </c>
      <c r="S3" s="6" t="s">
        <v>3</v>
      </c>
      <c r="T3" s="33" t="s">
        <v>4</v>
      </c>
      <c r="U3" s="157" t="s">
        <v>6</v>
      </c>
      <c r="V3" s="157" t="s">
        <v>6</v>
      </c>
      <c r="W3" s="157" t="s">
        <v>6</v>
      </c>
      <c r="X3" s="35" t="s">
        <v>6</v>
      </c>
      <c r="Y3" s="157" t="s">
        <v>6</v>
      </c>
      <c r="Z3" s="47" t="s">
        <v>6</v>
      </c>
      <c r="AA3" s="35" t="s">
        <v>6</v>
      </c>
      <c r="AB3" s="40" t="s">
        <v>6</v>
      </c>
    </row>
    <row r="4" spans="1:30" s="11" customFormat="1" ht="12.75">
      <c r="A4" s="314">
        <v>583</v>
      </c>
      <c r="B4" s="414" t="s">
        <v>372</v>
      </c>
      <c r="C4" s="414" t="s">
        <v>373</v>
      </c>
      <c r="D4" s="368" t="s">
        <v>62</v>
      </c>
      <c r="E4" s="158">
        <v>1</v>
      </c>
      <c r="F4" s="206">
        <v>19</v>
      </c>
      <c r="G4" s="169">
        <v>55</v>
      </c>
      <c r="H4" s="322">
        <v>100</v>
      </c>
      <c r="I4" s="322">
        <v>0</v>
      </c>
      <c r="J4" s="131">
        <v>99</v>
      </c>
      <c r="K4" s="131">
        <v>100</v>
      </c>
      <c r="L4" s="131">
        <v>98</v>
      </c>
      <c r="M4" s="131">
        <v>100</v>
      </c>
      <c r="N4" s="131">
        <v>0</v>
      </c>
      <c r="O4" s="199">
        <f>SUM(LARGE(H4:N4,{1,2,3,4}))</f>
        <v>399</v>
      </c>
      <c r="P4" s="55"/>
      <c r="Q4" s="314">
        <v>583</v>
      </c>
      <c r="R4" s="414" t="s">
        <v>372</v>
      </c>
      <c r="S4" s="414" t="s">
        <v>373</v>
      </c>
      <c r="T4" s="368" t="s">
        <v>62</v>
      </c>
      <c r="U4" s="322">
        <v>100</v>
      </c>
      <c r="V4" s="322">
        <v>0</v>
      </c>
      <c r="W4" s="131">
        <v>99</v>
      </c>
      <c r="X4" s="131">
        <v>100</v>
      </c>
      <c r="Y4" s="131">
        <v>100</v>
      </c>
      <c r="Z4" s="322">
        <v>100</v>
      </c>
      <c r="AA4" s="131">
        <v>0</v>
      </c>
      <c r="AB4" s="199">
        <f>SUM(LARGE(U4:AA4,{1,2,3,4}))</f>
        <v>400</v>
      </c>
      <c r="AC4" s="593" t="s">
        <v>973</v>
      </c>
      <c r="AD4" s="593"/>
    </row>
    <row r="5" spans="1:30" s="11" customFormat="1" ht="12">
      <c r="A5" s="314">
        <v>582</v>
      </c>
      <c r="B5" s="28" t="s">
        <v>374</v>
      </c>
      <c r="C5" s="28" t="s">
        <v>375</v>
      </c>
      <c r="D5" s="28" t="s">
        <v>789</v>
      </c>
      <c r="E5" s="407">
        <v>2</v>
      </c>
      <c r="F5" s="206">
        <v>20</v>
      </c>
      <c r="G5" s="169">
        <v>25</v>
      </c>
      <c r="H5" s="322">
        <v>98</v>
      </c>
      <c r="I5" s="322">
        <v>0</v>
      </c>
      <c r="J5" s="131">
        <v>0</v>
      </c>
      <c r="K5" s="131">
        <v>98</v>
      </c>
      <c r="L5" s="131">
        <v>100</v>
      </c>
      <c r="M5" s="131">
        <v>99</v>
      </c>
      <c r="N5" s="131">
        <v>0</v>
      </c>
      <c r="O5" s="199">
        <f>SUM(LARGE(H5:N5,{1,2,3,4}))</f>
        <v>395</v>
      </c>
      <c r="P5" s="55"/>
      <c r="Q5" s="314">
        <v>581</v>
      </c>
      <c r="R5" s="28" t="s">
        <v>329</v>
      </c>
      <c r="S5" s="28" t="s">
        <v>330</v>
      </c>
      <c r="T5" s="28" t="s">
        <v>62</v>
      </c>
      <c r="U5" s="322">
        <v>99</v>
      </c>
      <c r="V5" s="322">
        <v>0</v>
      </c>
      <c r="W5" s="131">
        <v>100</v>
      </c>
      <c r="X5" s="131">
        <v>99</v>
      </c>
      <c r="Y5" s="131">
        <v>99</v>
      </c>
      <c r="Z5" s="131">
        <v>0</v>
      </c>
      <c r="AA5" s="131">
        <v>0</v>
      </c>
      <c r="AB5" s="199">
        <f>SUM(LARGE(U5:AA5,{1,2,3,4}))</f>
        <v>397</v>
      </c>
      <c r="AC5" s="593"/>
      <c r="AD5" s="593"/>
    </row>
    <row r="6" spans="1:30" s="11" customFormat="1" ht="12.75">
      <c r="A6" s="164">
        <v>584</v>
      </c>
      <c r="B6" s="414" t="s">
        <v>96</v>
      </c>
      <c r="C6" s="414" t="s">
        <v>200</v>
      </c>
      <c r="D6" s="28" t="s">
        <v>789</v>
      </c>
      <c r="E6" s="407">
        <v>3</v>
      </c>
      <c r="F6" s="206">
        <v>24</v>
      </c>
      <c r="G6" s="169">
        <v>46</v>
      </c>
      <c r="H6" s="322">
        <v>97</v>
      </c>
      <c r="I6" s="322">
        <v>0</v>
      </c>
      <c r="J6" s="131">
        <v>98</v>
      </c>
      <c r="K6" s="131">
        <v>97</v>
      </c>
      <c r="L6" s="131">
        <v>97</v>
      </c>
      <c r="M6" s="322">
        <v>98</v>
      </c>
      <c r="N6" s="131">
        <v>0</v>
      </c>
      <c r="O6" s="199">
        <f>SUM(LARGE(H6:N6,{1,2,3,4}))</f>
        <v>390</v>
      </c>
      <c r="P6" s="55"/>
      <c r="Q6" s="314">
        <v>582</v>
      </c>
      <c r="R6" s="28" t="s">
        <v>374</v>
      </c>
      <c r="S6" s="28" t="s">
        <v>375</v>
      </c>
      <c r="T6" s="28" t="s">
        <v>789</v>
      </c>
      <c r="U6" s="322">
        <v>98</v>
      </c>
      <c r="V6" s="322">
        <v>0</v>
      </c>
      <c r="W6" s="131">
        <v>0</v>
      </c>
      <c r="X6" s="131">
        <v>98</v>
      </c>
      <c r="Y6" s="131">
        <v>98</v>
      </c>
      <c r="Z6" s="131">
        <v>99</v>
      </c>
      <c r="AA6" s="131">
        <v>0</v>
      </c>
      <c r="AB6" s="199">
        <f>SUM(LARGE(U6:AA6,{1,2,3,4}))</f>
        <v>393</v>
      </c>
      <c r="AC6" s="593" t="s">
        <v>974</v>
      </c>
      <c r="AD6" s="593"/>
    </row>
    <row r="7" spans="1:30" s="11" customFormat="1" ht="12.75">
      <c r="A7" s="314">
        <v>581</v>
      </c>
      <c r="B7" s="28" t="s">
        <v>329</v>
      </c>
      <c r="C7" s="28" t="s">
        <v>330</v>
      </c>
      <c r="D7" s="28" t="s">
        <v>62</v>
      </c>
      <c r="E7" s="158"/>
      <c r="F7" s="206"/>
      <c r="G7" s="169"/>
      <c r="H7" s="322">
        <v>99</v>
      </c>
      <c r="I7" s="322">
        <v>0</v>
      </c>
      <c r="J7" s="131">
        <v>100</v>
      </c>
      <c r="K7" s="131">
        <v>99</v>
      </c>
      <c r="L7" s="131">
        <v>99</v>
      </c>
      <c r="M7" s="131">
        <v>0</v>
      </c>
      <c r="N7" s="131">
        <v>0</v>
      </c>
      <c r="O7" s="199">
        <f>SUM(LARGE(H7:N7,{1,2,3,4}))</f>
        <v>397</v>
      </c>
      <c r="P7" s="55"/>
      <c r="Q7" s="164">
        <v>584</v>
      </c>
      <c r="R7" s="414" t="s">
        <v>96</v>
      </c>
      <c r="S7" s="414" t="s">
        <v>200</v>
      </c>
      <c r="T7" s="28" t="s">
        <v>789</v>
      </c>
      <c r="U7" s="322">
        <v>97</v>
      </c>
      <c r="V7" s="322">
        <v>0</v>
      </c>
      <c r="W7" s="131">
        <v>98</v>
      </c>
      <c r="X7" s="131">
        <v>97</v>
      </c>
      <c r="Y7" s="131">
        <v>97</v>
      </c>
      <c r="Z7" s="131">
        <v>98</v>
      </c>
      <c r="AA7" s="131">
        <v>0</v>
      </c>
      <c r="AB7" s="199">
        <f>SUM(LARGE(U7:AA7,{1,2,3,4}))</f>
        <v>390</v>
      </c>
      <c r="AC7" s="593" t="s">
        <v>975</v>
      </c>
      <c r="AD7" s="593"/>
    </row>
    <row r="8" spans="1:28" s="11" customFormat="1" ht="12.75">
      <c r="A8" s="314"/>
      <c r="B8" s="414" t="s">
        <v>333</v>
      </c>
      <c r="C8" s="414" t="s">
        <v>971</v>
      </c>
      <c r="D8" s="413" t="s">
        <v>970</v>
      </c>
      <c r="E8" s="158"/>
      <c r="F8" s="206">
        <v>20</v>
      </c>
      <c r="G8" s="220">
        <v>22</v>
      </c>
      <c r="H8" s="10">
        <v>0</v>
      </c>
      <c r="I8" s="10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99">
        <f>SUM(LARGE(H8:N8,{1,2,3,4}))</f>
        <v>0</v>
      </c>
      <c r="P8" s="55"/>
      <c r="Q8" s="26"/>
      <c r="R8" s="27"/>
      <c r="S8" s="27"/>
      <c r="T8" s="28"/>
      <c r="U8" s="10">
        <v>0</v>
      </c>
      <c r="V8" s="10">
        <v>0</v>
      </c>
      <c r="W8" s="131">
        <v>0</v>
      </c>
      <c r="X8" s="131">
        <v>0</v>
      </c>
      <c r="Y8" s="131">
        <v>0</v>
      </c>
      <c r="Z8" s="131">
        <v>0</v>
      </c>
      <c r="AA8" s="131">
        <v>0</v>
      </c>
      <c r="AB8" s="199">
        <f>SUM(LARGE(U8:AA8,{1,2,3,4}))</f>
        <v>0</v>
      </c>
    </row>
    <row r="9" spans="1:28" s="11" customFormat="1" ht="12.75">
      <c r="A9" s="26"/>
      <c r="B9" s="27"/>
      <c r="C9" s="27"/>
      <c r="D9" s="234" t="s">
        <v>39</v>
      </c>
      <c r="E9" s="67"/>
      <c r="F9" s="63"/>
      <c r="G9" s="65"/>
      <c r="H9" s="322">
        <v>0</v>
      </c>
      <c r="I9" s="322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99">
        <f>SUM(LARGE(H9:N9,{1,2,3,4,5}))</f>
        <v>0</v>
      </c>
      <c r="P9" s="55"/>
      <c r="Q9" s="26"/>
      <c r="R9" s="27"/>
      <c r="S9" s="27"/>
      <c r="T9" s="28"/>
      <c r="U9" s="322">
        <v>0</v>
      </c>
      <c r="V9" s="322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99">
        <f>SUM(LARGE(U9:AA9,{1,2,3,4}))</f>
        <v>0</v>
      </c>
    </row>
    <row r="10" spans="1:26" s="36" customFormat="1" ht="12.75">
      <c r="A10" s="49"/>
      <c r="B10" s="49"/>
      <c r="C10" s="49"/>
      <c r="D10" s="49"/>
      <c r="E10" s="73"/>
      <c r="F10" s="70"/>
      <c r="G10" s="72"/>
      <c r="H10" s="50"/>
      <c r="I10" s="50"/>
      <c r="J10" s="50"/>
      <c r="K10" s="50"/>
      <c r="L10" s="50"/>
      <c r="M10" s="50"/>
      <c r="N10" s="49"/>
      <c r="O10" s="50"/>
      <c r="P10" s="50"/>
      <c r="Q10" s="50"/>
      <c r="R10" s="51"/>
      <c r="S10" s="56"/>
      <c r="U10" s="215"/>
      <c r="V10" s="215"/>
      <c r="W10" s="215"/>
      <c r="X10" s="243"/>
      <c r="Y10" s="215"/>
      <c r="Z10" s="215"/>
    </row>
    <row r="11" spans="1:20" ht="21.75" thickBot="1">
      <c r="A11" s="316" t="s">
        <v>484</v>
      </c>
      <c r="B11" s="1"/>
      <c r="C11" s="1"/>
      <c r="D11" s="1"/>
      <c r="E11" s="68"/>
      <c r="F11" s="69"/>
      <c r="G11" s="71"/>
      <c r="H11" s="60"/>
      <c r="I11" s="31"/>
      <c r="J11" s="42"/>
      <c r="K11" s="30"/>
      <c r="L11" s="25"/>
      <c r="M11" s="25"/>
      <c r="N11" s="31"/>
      <c r="O11" s="31"/>
      <c r="P11" s="31"/>
      <c r="Q11" s="31"/>
      <c r="R11" s="39"/>
      <c r="S11" s="307" t="s">
        <v>53</v>
      </c>
      <c r="T11" s="307"/>
    </row>
    <row r="12" spans="1:28" ht="118.5" thickBot="1">
      <c r="A12" s="4" t="s">
        <v>21</v>
      </c>
      <c r="B12" s="5"/>
      <c r="C12" s="5"/>
      <c r="D12" s="5"/>
      <c r="E12" s="352" t="s">
        <v>932</v>
      </c>
      <c r="F12" s="353" t="s">
        <v>933</v>
      </c>
      <c r="G12" s="356"/>
      <c r="H12" s="210" t="s">
        <v>26</v>
      </c>
      <c r="I12" s="216" t="s">
        <v>29</v>
      </c>
      <c r="J12" s="203" t="s">
        <v>31</v>
      </c>
      <c r="K12" s="203" t="s">
        <v>35</v>
      </c>
      <c r="L12" s="203" t="s">
        <v>932</v>
      </c>
      <c r="M12" s="203" t="s">
        <v>485</v>
      </c>
      <c r="N12" s="214" t="s">
        <v>42</v>
      </c>
      <c r="O12" s="100" t="s">
        <v>1</v>
      </c>
      <c r="Q12" s="86" t="s">
        <v>25</v>
      </c>
      <c r="R12" s="87"/>
      <c r="S12" s="87"/>
      <c r="T12" s="101"/>
      <c r="U12" s="203" t="s">
        <v>26</v>
      </c>
      <c r="V12" s="203" t="s">
        <v>29</v>
      </c>
      <c r="W12" s="203" t="s">
        <v>31</v>
      </c>
      <c r="X12" s="236" t="s">
        <v>32</v>
      </c>
      <c r="Y12" s="203" t="s">
        <v>932</v>
      </c>
      <c r="Z12" s="203" t="s">
        <v>485</v>
      </c>
      <c r="AA12" s="102" t="s">
        <v>32</v>
      </c>
      <c r="AB12" s="103" t="s">
        <v>30</v>
      </c>
    </row>
    <row r="13" spans="1:28" s="9" customFormat="1" ht="15">
      <c r="A13" s="155" t="s">
        <v>18</v>
      </c>
      <c r="B13" s="155" t="s">
        <v>10</v>
      </c>
      <c r="C13" s="155" t="s">
        <v>3</v>
      </c>
      <c r="D13" s="33" t="s">
        <v>4</v>
      </c>
      <c r="E13" s="126" t="s">
        <v>5</v>
      </c>
      <c r="F13" s="125" t="s">
        <v>27</v>
      </c>
      <c r="G13" s="156" t="s">
        <v>469</v>
      </c>
      <c r="H13" s="157" t="s">
        <v>6</v>
      </c>
      <c r="I13" s="371" t="s">
        <v>6</v>
      </c>
      <c r="J13" s="157" t="s">
        <v>6</v>
      </c>
      <c r="K13" s="157" t="s">
        <v>6</v>
      </c>
      <c r="L13" s="157" t="s">
        <v>6</v>
      </c>
      <c r="M13" s="47" t="s">
        <v>6</v>
      </c>
      <c r="N13" s="35" t="s">
        <v>6</v>
      </c>
      <c r="O13" s="160" t="s">
        <v>6</v>
      </c>
      <c r="P13" s="54"/>
      <c r="Q13" s="6" t="s">
        <v>18</v>
      </c>
      <c r="R13" s="6" t="s">
        <v>10</v>
      </c>
      <c r="S13" s="6" t="s">
        <v>3</v>
      </c>
      <c r="T13" s="33" t="s">
        <v>4</v>
      </c>
      <c r="U13" s="157" t="s">
        <v>6</v>
      </c>
      <c r="V13" s="157" t="s">
        <v>6</v>
      </c>
      <c r="W13" s="157" t="s">
        <v>6</v>
      </c>
      <c r="X13" s="35" t="s">
        <v>6</v>
      </c>
      <c r="Y13" s="157" t="s">
        <v>6</v>
      </c>
      <c r="Z13" s="47" t="s">
        <v>6</v>
      </c>
      <c r="AA13" s="35" t="s">
        <v>6</v>
      </c>
      <c r="AB13" s="40" t="s">
        <v>6</v>
      </c>
    </row>
    <row r="14" spans="1:29" s="11" customFormat="1" ht="12.75">
      <c r="A14" s="113">
        <v>680</v>
      </c>
      <c r="B14" s="414" t="s">
        <v>336</v>
      </c>
      <c r="C14" s="487" t="s">
        <v>337</v>
      </c>
      <c r="D14" s="413" t="s">
        <v>62</v>
      </c>
      <c r="E14" s="579">
        <v>1</v>
      </c>
      <c r="F14" s="310">
        <v>22</v>
      </c>
      <c r="G14" s="311">
        <v>6</v>
      </c>
      <c r="H14" s="322">
        <v>100</v>
      </c>
      <c r="I14" s="322">
        <v>0</v>
      </c>
      <c r="J14" s="131">
        <v>0</v>
      </c>
      <c r="K14" s="131">
        <v>0</v>
      </c>
      <c r="L14" s="131">
        <v>99</v>
      </c>
      <c r="M14" s="322">
        <v>100</v>
      </c>
      <c r="N14" s="131">
        <v>0</v>
      </c>
      <c r="O14" s="199">
        <f>SUM(LARGE(H14:N14,{1,2,3,4}))</f>
        <v>299</v>
      </c>
      <c r="P14" s="55"/>
      <c r="Q14" s="314">
        <v>637</v>
      </c>
      <c r="R14" s="413" t="s">
        <v>227</v>
      </c>
      <c r="S14" s="413" t="s">
        <v>381</v>
      </c>
      <c r="T14" s="413" t="s">
        <v>561</v>
      </c>
      <c r="U14" s="322">
        <v>98</v>
      </c>
      <c r="V14" s="322">
        <v>0</v>
      </c>
      <c r="W14" s="131">
        <v>100</v>
      </c>
      <c r="X14" s="131">
        <v>100</v>
      </c>
      <c r="Y14" s="131">
        <v>98</v>
      </c>
      <c r="Z14" s="131">
        <v>99</v>
      </c>
      <c r="AA14" s="131">
        <v>0</v>
      </c>
      <c r="AB14" s="199">
        <f>SUM(LARGE(U14:AA14,{1,2,3,4}))</f>
        <v>397</v>
      </c>
      <c r="AC14" s="593" t="s">
        <v>974</v>
      </c>
    </row>
    <row r="15" spans="1:29" s="11" customFormat="1" ht="12">
      <c r="A15" s="113">
        <v>637</v>
      </c>
      <c r="B15" s="413" t="s">
        <v>227</v>
      </c>
      <c r="C15" s="413" t="s">
        <v>381</v>
      </c>
      <c r="D15" s="413" t="s">
        <v>561</v>
      </c>
      <c r="E15" s="328">
        <v>2</v>
      </c>
      <c r="F15" s="206"/>
      <c r="G15" s="220">
        <v>27</v>
      </c>
      <c r="H15" s="322">
        <v>98</v>
      </c>
      <c r="I15" s="322">
        <v>0</v>
      </c>
      <c r="J15" s="131">
        <v>100</v>
      </c>
      <c r="K15" s="131">
        <v>100</v>
      </c>
      <c r="L15" s="131">
        <v>98</v>
      </c>
      <c r="M15" s="131">
        <v>99</v>
      </c>
      <c r="N15" s="131">
        <v>0</v>
      </c>
      <c r="O15" s="199">
        <f>SUM(LARGE(H15:N15,{1,2,3,4}))</f>
        <v>397</v>
      </c>
      <c r="P15" s="55"/>
      <c r="Q15" s="314">
        <v>687</v>
      </c>
      <c r="R15" s="414" t="s">
        <v>377</v>
      </c>
      <c r="S15" s="414" t="s">
        <v>264</v>
      </c>
      <c r="T15" s="413" t="s">
        <v>62</v>
      </c>
      <c r="U15" s="10">
        <v>99</v>
      </c>
      <c r="V15" s="10">
        <v>0</v>
      </c>
      <c r="W15" s="131">
        <v>98</v>
      </c>
      <c r="X15" s="131">
        <v>98</v>
      </c>
      <c r="Y15" s="131">
        <v>100</v>
      </c>
      <c r="Z15" s="131">
        <v>0</v>
      </c>
      <c r="AA15" s="131">
        <v>0</v>
      </c>
      <c r="AB15" s="199">
        <f>SUM(LARGE(U15:AA15,{1,2,3,4}))</f>
        <v>395</v>
      </c>
      <c r="AC15" s="593"/>
    </row>
    <row r="16" spans="1:28" s="11" customFormat="1" ht="12">
      <c r="A16" s="113">
        <v>685</v>
      </c>
      <c r="B16" s="419" t="s">
        <v>387</v>
      </c>
      <c r="C16" s="419" t="s">
        <v>679</v>
      </c>
      <c r="D16" s="368" t="s">
        <v>458</v>
      </c>
      <c r="E16" s="328">
        <v>3</v>
      </c>
      <c r="F16" s="206">
        <v>28</v>
      </c>
      <c r="G16" s="220">
        <v>50</v>
      </c>
      <c r="H16" s="10">
        <v>95</v>
      </c>
      <c r="I16" s="10">
        <v>0</v>
      </c>
      <c r="J16" s="131">
        <v>0</v>
      </c>
      <c r="K16" s="131">
        <v>0</v>
      </c>
      <c r="L16" s="131">
        <v>0</v>
      </c>
      <c r="M16" s="131">
        <v>98</v>
      </c>
      <c r="N16" s="131">
        <v>0</v>
      </c>
      <c r="O16" s="199">
        <f>SUM(LARGE(H16:N16,{1,2,3,4}))</f>
        <v>193</v>
      </c>
      <c r="P16" s="55"/>
      <c r="Q16" s="314">
        <v>681</v>
      </c>
      <c r="R16" s="414" t="s">
        <v>378</v>
      </c>
      <c r="S16" s="487" t="s">
        <v>379</v>
      </c>
      <c r="T16" s="413" t="s">
        <v>62</v>
      </c>
      <c r="U16" s="322">
        <v>96</v>
      </c>
      <c r="V16" s="322">
        <v>0</v>
      </c>
      <c r="W16" s="131">
        <v>99</v>
      </c>
      <c r="X16" s="131">
        <v>99</v>
      </c>
      <c r="Y16" s="131">
        <v>97</v>
      </c>
      <c r="Z16" s="322">
        <v>0</v>
      </c>
      <c r="AA16" s="131">
        <v>0</v>
      </c>
      <c r="AB16" s="199">
        <f>SUM(LARGE(U16:AA16,{1,2,3,4}))</f>
        <v>391</v>
      </c>
    </row>
    <row r="17" spans="1:29" s="11" customFormat="1" ht="12">
      <c r="A17" s="113">
        <v>687</v>
      </c>
      <c r="B17" s="414" t="s">
        <v>377</v>
      </c>
      <c r="C17" s="414" t="s">
        <v>264</v>
      </c>
      <c r="D17" s="413" t="s">
        <v>62</v>
      </c>
      <c r="E17" s="328"/>
      <c r="F17" s="206"/>
      <c r="G17" s="220"/>
      <c r="H17" s="10">
        <v>99</v>
      </c>
      <c r="I17" s="10">
        <v>0</v>
      </c>
      <c r="J17" s="131">
        <v>98</v>
      </c>
      <c r="K17" s="131">
        <v>98</v>
      </c>
      <c r="L17" s="131">
        <v>100</v>
      </c>
      <c r="M17" s="131">
        <v>0</v>
      </c>
      <c r="N17" s="131">
        <v>0</v>
      </c>
      <c r="O17" s="199">
        <f>SUM(LARGE(H17:N17,{1,2,3,4}))</f>
        <v>395</v>
      </c>
      <c r="P17" s="55"/>
      <c r="Q17" s="314">
        <v>680</v>
      </c>
      <c r="R17" s="414" t="s">
        <v>336</v>
      </c>
      <c r="S17" s="487" t="s">
        <v>337</v>
      </c>
      <c r="T17" s="413" t="s">
        <v>62</v>
      </c>
      <c r="U17" s="322">
        <v>100</v>
      </c>
      <c r="V17" s="322">
        <v>0</v>
      </c>
      <c r="W17" s="131">
        <v>0</v>
      </c>
      <c r="X17" s="131">
        <v>0</v>
      </c>
      <c r="Y17" s="131">
        <v>99</v>
      </c>
      <c r="Z17" s="131">
        <v>100</v>
      </c>
      <c r="AA17" s="131">
        <v>0</v>
      </c>
      <c r="AB17" s="199">
        <f>SUM(LARGE(U17:AA17,{1,2,3,4}))</f>
        <v>299</v>
      </c>
      <c r="AC17" s="593" t="s">
        <v>973</v>
      </c>
    </row>
    <row r="18" spans="1:29" s="11" customFormat="1" ht="12.75">
      <c r="A18" s="113">
        <v>682</v>
      </c>
      <c r="B18" s="414" t="s">
        <v>543</v>
      </c>
      <c r="C18" s="487" t="s">
        <v>342</v>
      </c>
      <c r="D18" s="304" t="s">
        <v>282</v>
      </c>
      <c r="E18" s="306"/>
      <c r="F18" s="206"/>
      <c r="G18" s="220"/>
      <c r="H18" s="322">
        <v>97</v>
      </c>
      <c r="I18" s="322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99">
        <f>SUM(LARGE(H18:N18,{1,2,3,4}))</f>
        <v>97</v>
      </c>
      <c r="P18" s="55"/>
      <c r="Q18" s="314">
        <v>685</v>
      </c>
      <c r="R18" s="419" t="s">
        <v>387</v>
      </c>
      <c r="S18" s="419" t="s">
        <v>679</v>
      </c>
      <c r="T18" s="368" t="s">
        <v>458</v>
      </c>
      <c r="U18" s="10">
        <v>95</v>
      </c>
      <c r="V18" s="10">
        <v>0</v>
      </c>
      <c r="W18" s="131">
        <v>0</v>
      </c>
      <c r="X18" s="131">
        <v>0</v>
      </c>
      <c r="Y18" s="131">
        <v>0</v>
      </c>
      <c r="Z18" s="131">
        <v>98</v>
      </c>
      <c r="AA18" s="131">
        <v>0</v>
      </c>
      <c r="AB18" s="199">
        <f>SUM(LARGE(U18:AA18,{1,2,3,4}))</f>
        <v>193</v>
      </c>
      <c r="AC18" s="593" t="s">
        <v>975</v>
      </c>
    </row>
    <row r="19" spans="1:28" s="11" customFormat="1" ht="12">
      <c r="A19" s="113">
        <v>681</v>
      </c>
      <c r="B19" s="414" t="s">
        <v>378</v>
      </c>
      <c r="C19" s="487" t="s">
        <v>379</v>
      </c>
      <c r="D19" s="413" t="s">
        <v>62</v>
      </c>
      <c r="E19" s="328"/>
      <c r="F19" s="206"/>
      <c r="G19" s="220"/>
      <c r="H19" s="322">
        <v>96</v>
      </c>
      <c r="I19" s="322">
        <v>0</v>
      </c>
      <c r="J19" s="131">
        <v>99</v>
      </c>
      <c r="K19" s="131">
        <v>99</v>
      </c>
      <c r="L19" s="131">
        <v>97</v>
      </c>
      <c r="M19" s="322">
        <v>0</v>
      </c>
      <c r="N19" s="131">
        <v>0</v>
      </c>
      <c r="O19" s="199">
        <f>SUM(LARGE(H19:N19,{1,2,3,4}))</f>
        <v>391</v>
      </c>
      <c r="P19" s="55"/>
      <c r="Q19" s="314">
        <v>682</v>
      </c>
      <c r="R19" s="414" t="s">
        <v>543</v>
      </c>
      <c r="S19" s="487" t="s">
        <v>342</v>
      </c>
      <c r="T19" s="413" t="s">
        <v>282</v>
      </c>
      <c r="U19" s="322">
        <v>97</v>
      </c>
      <c r="V19" s="322">
        <v>0</v>
      </c>
      <c r="W19" s="131">
        <v>0</v>
      </c>
      <c r="X19" s="131">
        <v>0</v>
      </c>
      <c r="Y19" s="131">
        <v>0</v>
      </c>
      <c r="Z19" s="322">
        <v>0</v>
      </c>
      <c r="AA19" s="131">
        <v>0</v>
      </c>
      <c r="AB19" s="199">
        <f>SUM(LARGE(U19:AA19,{1,2,3,4}))</f>
        <v>97</v>
      </c>
    </row>
    <row r="20" spans="1:28" s="168" customFormat="1" ht="12">
      <c r="A20" s="113">
        <v>683</v>
      </c>
      <c r="B20" s="414" t="s">
        <v>380</v>
      </c>
      <c r="C20" s="414" t="s">
        <v>279</v>
      </c>
      <c r="D20" s="304" t="s">
        <v>458</v>
      </c>
      <c r="E20" s="328"/>
      <c r="F20" s="367"/>
      <c r="G20" s="385"/>
      <c r="H20" s="322">
        <v>0</v>
      </c>
      <c r="I20" s="322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99">
        <f>SUM(LARGE(H20:N20,{1,2,3,4}))</f>
        <v>0</v>
      </c>
      <c r="P20" s="55"/>
      <c r="Q20" s="314">
        <v>683</v>
      </c>
      <c r="R20" s="414" t="s">
        <v>380</v>
      </c>
      <c r="S20" s="414" t="s">
        <v>279</v>
      </c>
      <c r="T20" s="413" t="s">
        <v>458</v>
      </c>
      <c r="U20" s="322">
        <v>0</v>
      </c>
      <c r="V20" s="322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99">
        <f>SUM(LARGE(U20:AA20,{1,2,3,4}))</f>
        <v>0</v>
      </c>
    </row>
    <row r="21" spans="1:28" ht="15">
      <c r="A21" s="314">
        <v>684</v>
      </c>
      <c r="B21" s="414" t="s">
        <v>626</v>
      </c>
      <c r="C21" s="414" t="s">
        <v>627</v>
      </c>
      <c r="D21" s="413" t="s">
        <v>628</v>
      </c>
      <c r="E21" s="328"/>
      <c r="F21" s="367"/>
      <c r="G21" s="385"/>
      <c r="H21" s="322">
        <v>0</v>
      </c>
      <c r="I21" s="322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99">
        <f>SUM(LARGE(H21:N21,{1,2,3,4}))</f>
        <v>0</v>
      </c>
      <c r="P21" s="55"/>
      <c r="Q21" s="314">
        <v>684</v>
      </c>
      <c r="R21" s="414" t="s">
        <v>626</v>
      </c>
      <c r="S21" s="414" t="s">
        <v>627</v>
      </c>
      <c r="T21" s="413" t="s">
        <v>628</v>
      </c>
      <c r="U21" s="322">
        <v>0</v>
      </c>
      <c r="V21" s="322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99">
        <f>SUM(LARGE(U21:AA21,{1,2,3,4}))</f>
        <v>0</v>
      </c>
    </row>
    <row r="22" spans="1:28" ht="15">
      <c r="A22" s="314">
        <v>686</v>
      </c>
      <c r="B22" s="413" t="s">
        <v>338</v>
      </c>
      <c r="C22" s="413" t="s">
        <v>339</v>
      </c>
      <c r="D22" s="413" t="s">
        <v>702</v>
      </c>
      <c r="E22" s="328"/>
      <c r="F22" s="206"/>
      <c r="G22" s="220"/>
      <c r="H22" s="322">
        <v>0</v>
      </c>
      <c r="I22" s="322">
        <v>0</v>
      </c>
      <c r="J22" s="131">
        <v>0</v>
      </c>
      <c r="K22" s="131">
        <v>0</v>
      </c>
      <c r="L22" s="131">
        <v>0</v>
      </c>
      <c r="M22" s="322">
        <v>0</v>
      </c>
      <c r="N22" s="131">
        <v>0</v>
      </c>
      <c r="O22" s="199">
        <f>SUM(LARGE(H22:N22,{1,2,3,4}))</f>
        <v>0</v>
      </c>
      <c r="P22" s="55"/>
      <c r="Q22" s="314">
        <v>686</v>
      </c>
      <c r="R22" s="413" t="s">
        <v>338</v>
      </c>
      <c r="S22" s="413" t="s">
        <v>339</v>
      </c>
      <c r="T22" s="413" t="s">
        <v>702</v>
      </c>
      <c r="U22" s="322">
        <v>0</v>
      </c>
      <c r="V22" s="322">
        <v>0</v>
      </c>
      <c r="W22" s="131">
        <v>0</v>
      </c>
      <c r="X22" s="131">
        <v>0</v>
      </c>
      <c r="Y22" s="131">
        <v>0</v>
      </c>
      <c r="Z22" s="322">
        <v>0</v>
      </c>
      <c r="AA22" s="131">
        <v>0</v>
      </c>
      <c r="AB22" s="199">
        <f>SUM(LARGE(U22:AA22,{1,2,3,4}))</f>
        <v>0</v>
      </c>
    </row>
    <row r="23" spans="1:28" ht="15">
      <c r="A23" s="113">
        <v>688</v>
      </c>
      <c r="B23" s="414" t="s">
        <v>890</v>
      </c>
      <c r="C23" s="414" t="s">
        <v>891</v>
      </c>
      <c r="D23" s="413" t="s">
        <v>458</v>
      </c>
      <c r="E23" s="328"/>
      <c r="F23" s="206"/>
      <c r="G23" s="220"/>
      <c r="H23" s="10">
        <v>0</v>
      </c>
      <c r="I23" s="10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99">
        <f>SUM(LARGE(H23:N23,{1,2,3,4}))</f>
        <v>0</v>
      </c>
      <c r="P23" s="55"/>
      <c r="Q23" s="314">
        <v>688</v>
      </c>
      <c r="R23" s="414" t="s">
        <v>890</v>
      </c>
      <c r="S23" s="414" t="s">
        <v>891</v>
      </c>
      <c r="T23" s="413" t="s">
        <v>458</v>
      </c>
      <c r="U23" s="10">
        <v>0</v>
      </c>
      <c r="V23" s="10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99">
        <f>SUM(LARGE(U23:AA23,{1,2,3,4}))</f>
        <v>0</v>
      </c>
    </row>
    <row r="24" spans="1:28" s="168" customFormat="1" ht="12">
      <c r="A24" s="113"/>
      <c r="B24" s="304"/>
      <c r="C24" s="304"/>
      <c r="D24" s="304"/>
      <c r="E24" s="328"/>
      <c r="F24" s="206"/>
      <c r="G24" s="220"/>
      <c r="H24" s="322">
        <v>0</v>
      </c>
      <c r="I24" s="322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99">
        <f>SUM(LARGE(H24:N24,{1,2,3,4}))</f>
        <v>0</v>
      </c>
      <c r="P24" s="55"/>
      <c r="Q24" s="314"/>
      <c r="R24" s="368"/>
      <c r="S24" s="368"/>
      <c r="T24" s="368"/>
      <c r="U24" s="322">
        <v>0</v>
      </c>
      <c r="V24" s="322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99">
        <f>SUM(LARGE(U24:AA24,{1,2,3,4}))</f>
        <v>0</v>
      </c>
    </row>
    <row r="25" spans="16:28" s="399" customFormat="1" ht="15">
      <c r="P25" s="56"/>
      <c r="Q25" s="396"/>
      <c r="R25" s="187"/>
      <c r="S25" s="262"/>
      <c r="T25" s="396"/>
      <c r="U25" s="322"/>
      <c r="V25" s="322"/>
      <c r="W25" s="131"/>
      <c r="X25" s="131"/>
      <c r="Y25" s="131"/>
      <c r="Z25" s="131"/>
      <c r="AA25" s="131"/>
      <c r="AB25" s="199"/>
    </row>
    <row r="26" spans="1:28" s="168" customFormat="1" ht="12.7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55"/>
      <c r="Q26" s="194"/>
      <c r="R26" s="234" t="s">
        <v>39</v>
      </c>
      <c r="S26" s="67"/>
      <c r="T26" s="63"/>
      <c r="U26" s="10">
        <v>1</v>
      </c>
      <c r="V26" s="10">
        <v>2</v>
      </c>
      <c r="W26" s="10">
        <v>3</v>
      </c>
      <c r="X26" s="10">
        <v>4</v>
      </c>
      <c r="Y26" s="10">
        <v>5</v>
      </c>
      <c r="Z26" s="10">
        <v>6</v>
      </c>
      <c r="AA26" s="166">
        <v>7</v>
      </c>
      <c r="AB26" s="167" t="s">
        <v>6</v>
      </c>
    </row>
    <row r="27" spans="1:28" ht="15">
      <c r="A27" s="396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Q27" s="375">
        <v>1</v>
      </c>
      <c r="R27" s="234" t="s">
        <v>444</v>
      </c>
      <c r="S27" s="131"/>
      <c r="T27" s="63"/>
      <c r="U27" s="486">
        <v>295</v>
      </c>
      <c r="V27" s="10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99">
        <f>SUM(LARGE(U27:AA27,{1,2,3,4}))</f>
        <v>295</v>
      </c>
    </row>
    <row r="28" spans="3:26" ht="15">
      <c r="C28" s="41"/>
      <c r="D28" s="53"/>
      <c r="E28"/>
      <c r="F28"/>
      <c r="G28" s="185"/>
      <c r="H28" s="185"/>
      <c r="I28" s="185"/>
      <c r="J28" s="235"/>
      <c r="K28" s="185"/>
      <c r="M28"/>
      <c r="R28"/>
      <c r="S28"/>
      <c r="U28"/>
      <c r="V28"/>
      <c r="W28"/>
      <c r="X28"/>
      <c r="Y28"/>
      <c r="Z2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zoomScale="70" zoomScaleNormal="70" zoomScalePageLayoutView="0" workbookViewId="0" topLeftCell="A1">
      <selection activeCell="AC4" sqref="AC4:AC8"/>
    </sheetView>
  </sheetViews>
  <sheetFormatPr defaultColWidth="9.140625" defaultRowHeight="18.75" customHeight="1"/>
  <cols>
    <col min="1" max="1" width="6.8515625" style="430" customWidth="1"/>
    <col min="2" max="2" width="12.28125" style="430" customWidth="1"/>
    <col min="3" max="3" width="18.7109375" style="430" customWidth="1"/>
    <col min="4" max="4" width="27.28125" style="430" customWidth="1"/>
    <col min="5" max="5" width="4.421875" style="444" customWidth="1"/>
    <col min="6" max="7" width="5.140625" style="430" customWidth="1"/>
    <col min="8" max="8" width="5.140625" style="445" customWidth="1"/>
    <col min="9" max="9" width="5.8515625" style="445" customWidth="1"/>
    <col min="10" max="10" width="6.00390625" style="445" customWidth="1"/>
    <col min="11" max="11" width="5.00390625" style="418" customWidth="1"/>
    <col min="12" max="13" width="6.28125" style="445" customWidth="1"/>
    <col min="14" max="14" width="4.8515625" style="430" customWidth="1"/>
    <col min="15" max="15" width="5.7109375" style="430" customWidth="1"/>
    <col min="16" max="16" width="4.8515625" style="430" customWidth="1"/>
    <col min="17" max="17" width="6.140625" style="451" customWidth="1"/>
    <col min="18" max="18" width="13.00390625" style="430" customWidth="1"/>
    <col min="19" max="19" width="15.57421875" style="430" customWidth="1"/>
    <col min="20" max="20" width="19.421875" style="430" customWidth="1"/>
    <col min="21" max="21" width="6.140625" style="430" customWidth="1"/>
    <col min="22" max="22" width="6.421875" style="445" customWidth="1"/>
    <col min="23" max="26" width="6.28125" style="445" customWidth="1"/>
    <col min="27" max="28" width="6.28125" style="430" customWidth="1"/>
    <col min="29" max="29" width="26.421875" style="430" customWidth="1"/>
    <col min="30" max="16384" width="9.140625" style="430" customWidth="1"/>
  </cols>
  <sheetData>
    <row r="1" spans="1:28" ht="18.75" customHeight="1" thickBot="1">
      <c r="A1" s="316" t="s">
        <v>484</v>
      </c>
      <c r="B1" s="420"/>
      <c r="C1" s="420"/>
      <c r="D1" s="420"/>
      <c r="E1" s="421"/>
      <c r="F1" s="422"/>
      <c r="G1" s="422"/>
      <c r="H1" s="423"/>
      <c r="I1" s="424"/>
      <c r="J1" s="425"/>
      <c r="K1" s="425"/>
      <c r="L1" s="426"/>
      <c r="M1" s="426"/>
      <c r="N1" s="425"/>
      <c r="O1" s="425"/>
      <c r="P1" s="425"/>
      <c r="Q1" s="425"/>
      <c r="R1" s="427"/>
      <c r="S1" s="425"/>
      <c r="T1" s="425"/>
      <c r="U1" s="428"/>
      <c r="V1" s="429" t="s">
        <v>50</v>
      </c>
      <c r="W1" s="428"/>
      <c r="X1" s="428"/>
      <c r="Y1" s="428"/>
      <c r="Z1" s="428"/>
      <c r="AA1" s="428"/>
      <c r="AB1" s="428"/>
    </row>
    <row r="2" spans="1:28" ht="80.25" customHeight="1" thickBot="1">
      <c r="A2" s="431" t="s">
        <v>22</v>
      </c>
      <c r="B2" s="432"/>
      <c r="C2" s="432"/>
      <c r="D2" s="432"/>
      <c r="E2" s="537" t="s">
        <v>29</v>
      </c>
      <c r="F2" s="390" t="s">
        <v>964</v>
      </c>
      <c r="G2" s="356"/>
      <c r="H2" s="203" t="s">
        <v>26</v>
      </c>
      <c r="I2" s="204" t="s">
        <v>29</v>
      </c>
      <c r="J2" s="203" t="s">
        <v>31</v>
      </c>
      <c r="K2" s="203" t="s">
        <v>35</v>
      </c>
      <c r="L2" s="203" t="s">
        <v>40</v>
      </c>
      <c r="M2" s="203" t="s">
        <v>485</v>
      </c>
      <c r="N2" s="153" t="s">
        <v>41</v>
      </c>
      <c r="O2" s="433" t="s">
        <v>1</v>
      </c>
      <c r="P2" s="320"/>
      <c r="Q2" s="434" t="s">
        <v>25</v>
      </c>
      <c r="R2" s="435"/>
      <c r="S2" s="435"/>
      <c r="T2" s="436"/>
      <c r="U2" s="203" t="s">
        <v>33</v>
      </c>
      <c r="V2" s="204" t="s">
        <v>29</v>
      </c>
      <c r="W2" s="203" t="s">
        <v>31</v>
      </c>
      <c r="X2" s="203" t="s">
        <v>35</v>
      </c>
      <c r="Y2" s="203" t="s">
        <v>932</v>
      </c>
      <c r="Z2" s="203" t="s">
        <v>485</v>
      </c>
      <c r="AA2" s="153" t="s">
        <v>41</v>
      </c>
      <c r="AB2" s="437" t="s">
        <v>30</v>
      </c>
    </row>
    <row r="3" spans="1:28" s="339" customFormat="1" ht="18.75" customHeight="1">
      <c r="A3" s="438" t="s">
        <v>12</v>
      </c>
      <c r="B3" s="318" t="s">
        <v>10</v>
      </c>
      <c r="C3" s="318" t="s">
        <v>3</v>
      </c>
      <c r="D3" s="318" t="s">
        <v>4</v>
      </c>
      <c r="E3" s="233" t="s">
        <v>5</v>
      </c>
      <c r="F3" s="233" t="s">
        <v>27</v>
      </c>
      <c r="G3" s="233" t="s">
        <v>28</v>
      </c>
      <c r="H3" s="439" t="s">
        <v>6</v>
      </c>
      <c r="I3" s="439" t="s">
        <v>6</v>
      </c>
      <c r="J3" s="439" t="s">
        <v>6</v>
      </c>
      <c r="K3" s="439" t="s">
        <v>6</v>
      </c>
      <c r="L3" s="439" t="s">
        <v>6</v>
      </c>
      <c r="M3" s="439" t="s">
        <v>6</v>
      </c>
      <c r="N3" s="440" t="s">
        <v>6</v>
      </c>
      <c r="O3" s="440" t="s">
        <v>6</v>
      </c>
      <c r="Q3" s="438" t="s">
        <v>12</v>
      </c>
      <c r="R3" s="318" t="s">
        <v>10</v>
      </c>
      <c r="S3" s="318" t="s">
        <v>3</v>
      </c>
      <c r="T3" s="318" t="s">
        <v>4</v>
      </c>
      <c r="U3" s="439" t="s">
        <v>6</v>
      </c>
      <c r="V3" s="439" t="s">
        <v>6</v>
      </c>
      <c r="W3" s="439" t="s">
        <v>6</v>
      </c>
      <c r="X3" s="439" t="s">
        <v>6</v>
      </c>
      <c r="Y3" s="439" t="s">
        <v>6</v>
      </c>
      <c r="Z3" s="439" t="s">
        <v>6</v>
      </c>
      <c r="AA3" s="440" t="s">
        <v>6</v>
      </c>
      <c r="AB3" s="440" t="s">
        <v>6</v>
      </c>
    </row>
    <row r="4" spans="1:29" s="339" customFormat="1" ht="18.75" customHeight="1">
      <c r="A4" s="357">
        <v>519</v>
      </c>
      <c r="B4" s="414" t="s">
        <v>687</v>
      </c>
      <c r="C4" s="414" t="s">
        <v>471</v>
      </c>
      <c r="D4" s="414" t="s">
        <v>411</v>
      </c>
      <c r="E4" s="233">
        <v>1</v>
      </c>
      <c r="F4" s="338">
        <v>23</v>
      </c>
      <c r="G4" s="338">
        <v>18</v>
      </c>
      <c r="H4" s="131">
        <v>100</v>
      </c>
      <c r="I4" s="10">
        <v>0</v>
      </c>
      <c r="J4" s="131">
        <v>0</v>
      </c>
      <c r="K4" s="131">
        <v>100</v>
      </c>
      <c r="L4" s="131">
        <v>100</v>
      </c>
      <c r="M4" s="131">
        <v>100</v>
      </c>
      <c r="N4" s="131">
        <v>0</v>
      </c>
      <c r="O4" s="199">
        <f>SUM(LARGE(H4:N4,{1,2,3,4}))</f>
        <v>400</v>
      </c>
      <c r="Q4" s="357">
        <v>519</v>
      </c>
      <c r="R4" s="414" t="s">
        <v>687</v>
      </c>
      <c r="S4" s="414" t="s">
        <v>471</v>
      </c>
      <c r="T4" s="414" t="s">
        <v>411</v>
      </c>
      <c r="U4" s="131">
        <v>100</v>
      </c>
      <c r="V4" s="10">
        <v>0</v>
      </c>
      <c r="W4" s="131">
        <v>0</v>
      </c>
      <c r="X4" s="131">
        <v>100</v>
      </c>
      <c r="Y4" s="131">
        <v>100</v>
      </c>
      <c r="Z4" s="131">
        <v>100</v>
      </c>
      <c r="AA4" s="131">
        <v>0</v>
      </c>
      <c r="AB4" s="199">
        <f>SUM(LARGE(U4:AA4,{1,2,3,4}))</f>
        <v>400</v>
      </c>
      <c r="AC4" s="592" t="s">
        <v>973</v>
      </c>
    </row>
    <row r="5" spans="1:29" s="418" customFormat="1" ht="18.75" customHeight="1">
      <c r="A5" s="357">
        <v>513</v>
      </c>
      <c r="B5" s="414" t="s">
        <v>399</v>
      </c>
      <c r="C5" s="414" t="s">
        <v>127</v>
      </c>
      <c r="D5" s="413" t="s">
        <v>77</v>
      </c>
      <c r="E5" s="233">
        <v>2</v>
      </c>
      <c r="F5" s="338">
        <v>24</v>
      </c>
      <c r="G5" s="338">
        <v>18</v>
      </c>
      <c r="H5" s="131">
        <v>99</v>
      </c>
      <c r="I5" s="322">
        <v>0</v>
      </c>
      <c r="J5" s="131">
        <v>0</v>
      </c>
      <c r="K5" s="131">
        <v>99</v>
      </c>
      <c r="L5" s="131">
        <v>99</v>
      </c>
      <c r="M5" s="131">
        <v>99</v>
      </c>
      <c r="N5" s="131">
        <v>0</v>
      </c>
      <c r="O5" s="199">
        <f>SUM(LARGE(H5:N5,{1,2,3,4}))</f>
        <v>396</v>
      </c>
      <c r="Q5" s="357">
        <v>513</v>
      </c>
      <c r="R5" s="414" t="s">
        <v>399</v>
      </c>
      <c r="S5" s="414" t="s">
        <v>127</v>
      </c>
      <c r="T5" s="413" t="s">
        <v>77</v>
      </c>
      <c r="U5" s="131">
        <v>99</v>
      </c>
      <c r="V5" s="322">
        <v>0</v>
      </c>
      <c r="W5" s="131">
        <v>0</v>
      </c>
      <c r="X5" s="131">
        <v>99</v>
      </c>
      <c r="Y5" s="131">
        <v>99</v>
      </c>
      <c r="Z5" s="131">
        <v>99</v>
      </c>
      <c r="AA5" s="131">
        <v>0</v>
      </c>
      <c r="AB5" s="199">
        <f>SUM(LARGE(U5:AA5,{1,2,3,4}))</f>
        <v>396</v>
      </c>
      <c r="AC5" s="592" t="s">
        <v>974</v>
      </c>
    </row>
    <row r="6" spans="1:29" s="339" customFormat="1" ht="18.75" customHeight="1">
      <c r="A6" s="357">
        <v>529</v>
      </c>
      <c r="B6" s="380" t="s">
        <v>846</v>
      </c>
      <c r="C6" s="380" t="s">
        <v>748</v>
      </c>
      <c r="D6" s="380" t="s">
        <v>847</v>
      </c>
      <c r="E6" s="233">
        <v>3</v>
      </c>
      <c r="F6" s="338">
        <v>25</v>
      </c>
      <c r="G6" s="338">
        <v>50</v>
      </c>
      <c r="H6" s="131">
        <v>94</v>
      </c>
      <c r="I6" s="10">
        <v>0</v>
      </c>
      <c r="J6" s="131">
        <v>0</v>
      </c>
      <c r="K6" s="131">
        <v>95</v>
      </c>
      <c r="L6" s="131">
        <v>97</v>
      </c>
      <c r="M6" s="131">
        <v>98</v>
      </c>
      <c r="N6" s="131">
        <v>0</v>
      </c>
      <c r="O6" s="199">
        <f>SUM(LARGE(H6:N6,{1,2,3,4}))</f>
        <v>384</v>
      </c>
      <c r="Q6" s="357">
        <v>510</v>
      </c>
      <c r="R6" s="414" t="s">
        <v>567</v>
      </c>
      <c r="S6" s="487" t="s">
        <v>568</v>
      </c>
      <c r="T6" s="414" t="s">
        <v>493</v>
      </c>
      <c r="U6" s="131">
        <v>95</v>
      </c>
      <c r="V6" s="322">
        <v>0</v>
      </c>
      <c r="W6" s="131">
        <v>100</v>
      </c>
      <c r="X6" s="131">
        <v>97</v>
      </c>
      <c r="Y6" s="131">
        <v>96</v>
      </c>
      <c r="Z6" s="131">
        <v>97</v>
      </c>
      <c r="AA6" s="131">
        <v>0</v>
      </c>
      <c r="AB6" s="199">
        <f>SUM(LARGE(U6:AA6,{1,2,3,4}))</f>
        <v>390</v>
      </c>
      <c r="AC6" s="592"/>
    </row>
    <row r="7" spans="1:29" s="339" customFormat="1" ht="18.75" customHeight="1">
      <c r="A7" s="357">
        <v>510</v>
      </c>
      <c r="B7" s="414" t="s">
        <v>567</v>
      </c>
      <c r="C7" s="487" t="s">
        <v>568</v>
      </c>
      <c r="D7" s="414" t="s">
        <v>493</v>
      </c>
      <c r="E7" s="233">
        <v>4</v>
      </c>
      <c r="F7" s="338">
        <v>26</v>
      </c>
      <c r="G7" s="338">
        <v>7</v>
      </c>
      <c r="H7" s="131">
        <v>95</v>
      </c>
      <c r="I7" s="322">
        <v>0</v>
      </c>
      <c r="J7" s="131">
        <v>100</v>
      </c>
      <c r="K7" s="131">
        <v>97</v>
      </c>
      <c r="L7" s="131">
        <v>96</v>
      </c>
      <c r="M7" s="131">
        <v>97</v>
      </c>
      <c r="N7" s="131">
        <v>0</v>
      </c>
      <c r="O7" s="199">
        <f>SUM(LARGE(H7:N7,{1,2,3,4}))</f>
        <v>390</v>
      </c>
      <c r="Q7" s="357">
        <v>527</v>
      </c>
      <c r="R7" s="414" t="s">
        <v>788</v>
      </c>
      <c r="S7" s="414" t="s">
        <v>454</v>
      </c>
      <c r="T7" s="414" t="s">
        <v>282</v>
      </c>
      <c r="U7" s="131">
        <v>98</v>
      </c>
      <c r="V7" s="322">
        <v>0</v>
      </c>
      <c r="W7" s="131">
        <v>0</v>
      </c>
      <c r="X7" s="131">
        <v>98</v>
      </c>
      <c r="Y7" s="131">
        <v>98</v>
      </c>
      <c r="Z7" s="131">
        <v>93</v>
      </c>
      <c r="AA7" s="131">
        <v>0</v>
      </c>
      <c r="AB7" s="199">
        <f>SUM(LARGE(U7:AA7,{1,2,3,4}))</f>
        <v>387</v>
      </c>
      <c r="AC7" s="591"/>
    </row>
    <row r="8" spans="1:29" s="339" customFormat="1" ht="18.75" customHeight="1">
      <c r="A8" s="357">
        <v>512</v>
      </c>
      <c r="B8" s="414" t="s">
        <v>570</v>
      </c>
      <c r="C8" s="487" t="s">
        <v>397</v>
      </c>
      <c r="D8" s="414" t="s">
        <v>74</v>
      </c>
      <c r="E8" s="233">
        <v>5</v>
      </c>
      <c r="F8" s="338"/>
      <c r="G8" s="338">
        <v>23</v>
      </c>
      <c r="H8" s="131">
        <v>96</v>
      </c>
      <c r="I8" s="322">
        <v>0</v>
      </c>
      <c r="J8" s="131">
        <v>0</v>
      </c>
      <c r="K8" s="131">
        <v>94</v>
      </c>
      <c r="L8" s="131">
        <v>94</v>
      </c>
      <c r="M8" s="131">
        <v>96</v>
      </c>
      <c r="N8" s="131">
        <v>0</v>
      </c>
      <c r="O8" s="199">
        <f>SUM(LARGE(H8:N8,{1,2,3,4}))</f>
        <v>380</v>
      </c>
      <c r="Q8" s="357">
        <v>529</v>
      </c>
      <c r="R8" s="380" t="s">
        <v>846</v>
      </c>
      <c r="S8" s="380" t="s">
        <v>748</v>
      </c>
      <c r="T8" s="380" t="s">
        <v>847</v>
      </c>
      <c r="U8" s="131">
        <v>94</v>
      </c>
      <c r="V8" s="10">
        <v>0</v>
      </c>
      <c r="W8" s="131">
        <v>0</v>
      </c>
      <c r="X8" s="131">
        <v>95</v>
      </c>
      <c r="Y8" s="131">
        <v>97</v>
      </c>
      <c r="Z8" s="131">
        <v>98</v>
      </c>
      <c r="AA8" s="131">
        <v>0</v>
      </c>
      <c r="AB8" s="199">
        <f>SUM(LARGE(U8:AA8,{1,2,3,4}))</f>
        <v>384</v>
      </c>
      <c r="AC8" s="591" t="s">
        <v>975</v>
      </c>
    </row>
    <row r="9" spans="1:28" s="339" customFormat="1" ht="18.75" customHeight="1">
      <c r="A9" s="357">
        <v>515</v>
      </c>
      <c r="B9" s="414" t="s">
        <v>470</v>
      </c>
      <c r="C9" s="414" t="s">
        <v>471</v>
      </c>
      <c r="D9" s="414" t="s">
        <v>411</v>
      </c>
      <c r="E9" s="233">
        <v>6</v>
      </c>
      <c r="F9" s="548"/>
      <c r="G9" s="548">
        <v>30</v>
      </c>
      <c r="H9" s="322">
        <v>0</v>
      </c>
      <c r="I9" s="322">
        <v>0</v>
      </c>
      <c r="J9" s="131">
        <v>0</v>
      </c>
      <c r="K9" s="131">
        <v>93</v>
      </c>
      <c r="L9" s="131">
        <v>92</v>
      </c>
      <c r="M9" s="131">
        <v>95</v>
      </c>
      <c r="N9" s="131">
        <v>0</v>
      </c>
      <c r="O9" s="199">
        <f>SUM(LARGE(H9:N9,{1,2,3,4}))</f>
        <v>280</v>
      </c>
      <c r="Q9" s="357">
        <v>512</v>
      </c>
      <c r="R9" s="414" t="s">
        <v>570</v>
      </c>
      <c r="S9" s="487" t="s">
        <v>397</v>
      </c>
      <c r="T9" s="414" t="s">
        <v>74</v>
      </c>
      <c r="U9" s="131">
        <v>96</v>
      </c>
      <c r="V9" s="322">
        <v>0</v>
      </c>
      <c r="W9" s="131">
        <v>0</v>
      </c>
      <c r="X9" s="131">
        <v>94</v>
      </c>
      <c r="Y9" s="131">
        <v>94</v>
      </c>
      <c r="Z9" s="131">
        <v>96</v>
      </c>
      <c r="AA9" s="131">
        <v>0</v>
      </c>
      <c r="AB9" s="199">
        <f>SUM(LARGE(U9:AA9,{1,2,3,4}))</f>
        <v>380</v>
      </c>
    </row>
    <row r="10" spans="1:28" s="339" customFormat="1" ht="18.75" customHeight="1">
      <c r="A10" s="357">
        <v>504</v>
      </c>
      <c r="B10" s="414" t="s">
        <v>398</v>
      </c>
      <c r="C10" s="487" t="s">
        <v>112</v>
      </c>
      <c r="D10" s="414" t="s">
        <v>532</v>
      </c>
      <c r="E10" s="233">
        <v>7</v>
      </c>
      <c r="F10" s="337"/>
      <c r="G10" s="337">
        <v>32</v>
      </c>
      <c r="H10" s="131">
        <v>93</v>
      </c>
      <c r="I10" s="322">
        <v>0</v>
      </c>
      <c r="J10" s="131">
        <v>0</v>
      </c>
      <c r="K10" s="131">
        <v>96</v>
      </c>
      <c r="L10" s="131">
        <v>95</v>
      </c>
      <c r="M10" s="131">
        <v>94</v>
      </c>
      <c r="N10" s="131">
        <v>0</v>
      </c>
      <c r="O10" s="199">
        <f>SUM(LARGE(H10:N10,{1,2,3,4}))</f>
        <v>378</v>
      </c>
      <c r="Q10" s="357">
        <v>504</v>
      </c>
      <c r="R10" s="414" t="s">
        <v>398</v>
      </c>
      <c r="S10" s="487" t="s">
        <v>112</v>
      </c>
      <c r="T10" s="414" t="s">
        <v>532</v>
      </c>
      <c r="U10" s="131">
        <v>93</v>
      </c>
      <c r="V10" s="322">
        <v>0</v>
      </c>
      <c r="W10" s="131">
        <v>0</v>
      </c>
      <c r="X10" s="131">
        <v>96</v>
      </c>
      <c r="Y10" s="131">
        <v>95</v>
      </c>
      <c r="Z10" s="131">
        <v>94</v>
      </c>
      <c r="AA10" s="131">
        <v>0</v>
      </c>
      <c r="AB10" s="199">
        <f>SUM(LARGE(U10:AA10,{1,2,3,4}))</f>
        <v>378</v>
      </c>
    </row>
    <row r="11" spans="1:28" s="339" customFormat="1" ht="18.75" customHeight="1">
      <c r="A11" s="357">
        <v>527</v>
      </c>
      <c r="B11" s="414" t="s">
        <v>788</v>
      </c>
      <c r="C11" s="414" t="s">
        <v>454</v>
      </c>
      <c r="D11" s="414" t="s">
        <v>282</v>
      </c>
      <c r="E11" s="233">
        <v>8</v>
      </c>
      <c r="F11" s="338"/>
      <c r="G11" s="338">
        <v>42</v>
      </c>
      <c r="H11" s="131">
        <v>98</v>
      </c>
      <c r="I11" s="322">
        <v>0</v>
      </c>
      <c r="J11" s="131">
        <v>0</v>
      </c>
      <c r="K11" s="131">
        <v>98</v>
      </c>
      <c r="L11" s="131">
        <v>98</v>
      </c>
      <c r="M11" s="131">
        <v>93</v>
      </c>
      <c r="N11" s="131">
        <v>0</v>
      </c>
      <c r="O11" s="199">
        <f>SUM(LARGE(H11:N11,{1,2,3,4}))</f>
        <v>387</v>
      </c>
      <c r="Q11" s="314">
        <v>630</v>
      </c>
      <c r="R11" s="414" t="s">
        <v>280</v>
      </c>
      <c r="S11" s="414" t="s">
        <v>395</v>
      </c>
      <c r="T11" s="414" t="s">
        <v>532</v>
      </c>
      <c r="U11" s="131">
        <v>92</v>
      </c>
      <c r="V11" s="322">
        <v>0</v>
      </c>
      <c r="W11" s="131">
        <v>0</v>
      </c>
      <c r="X11" s="131">
        <v>92</v>
      </c>
      <c r="Y11" s="131">
        <v>93</v>
      </c>
      <c r="Z11" s="131">
        <v>92</v>
      </c>
      <c r="AA11" s="131">
        <v>0</v>
      </c>
      <c r="AB11" s="199">
        <f>SUM(LARGE(U11:AA11,{1,2,3,4}))</f>
        <v>369</v>
      </c>
    </row>
    <row r="12" spans="1:28" s="339" customFormat="1" ht="18.75" customHeight="1">
      <c r="A12" s="314">
        <v>630</v>
      </c>
      <c r="B12" s="414" t="s">
        <v>280</v>
      </c>
      <c r="C12" s="414" t="s">
        <v>395</v>
      </c>
      <c r="D12" s="414" t="s">
        <v>532</v>
      </c>
      <c r="E12" s="233">
        <v>9</v>
      </c>
      <c r="F12" s="338">
        <v>27</v>
      </c>
      <c r="G12" s="338">
        <v>47</v>
      </c>
      <c r="H12" s="131">
        <v>92</v>
      </c>
      <c r="I12" s="322">
        <v>0</v>
      </c>
      <c r="J12" s="131">
        <v>0</v>
      </c>
      <c r="K12" s="131">
        <v>91</v>
      </c>
      <c r="L12" s="131">
        <v>93</v>
      </c>
      <c r="M12" s="131">
        <v>92</v>
      </c>
      <c r="N12" s="131">
        <v>0</v>
      </c>
      <c r="O12" s="199">
        <f>SUM(LARGE(H12:N12,{1,2,3,4}))</f>
        <v>368</v>
      </c>
      <c r="Q12" s="357">
        <v>520</v>
      </c>
      <c r="R12" s="414" t="s">
        <v>688</v>
      </c>
      <c r="S12" s="414" t="s">
        <v>92</v>
      </c>
      <c r="T12" s="414" t="s">
        <v>690</v>
      </c>
      <c r="U12" s="131">
        <v>89</v>
      </c>
      <c r="V12" s="322">
        <v>0</v>
      </c>
      <c r="W12" s="131">
        <v>97</v>
      </c>
      <c r="X12" s="131">
        <v>88</v>
      </c>
      <c r="Y12" s="131">
        <v>91</v>
      </c>
      <c r="Z12" s="131">
        <v>90</v>
      </c>
      <c r="AA12" s="131">
        <v>0</v>
      </c>
      <c r="AB12" s="199">
        <f>SUM(LARGE(U12:AA12,{1,2,3,4}))</f>
        <v>367</v>
      </c>
    </row>
    <row r="13" spans="1:28" s="339" customFormat="1" ht="18.75" customHeight="1">
      <c r="A13" s="357">
        <v>514</v>
      </c>
      <c r="B13" s="414" t="s">
        <v>401</v>
      </c>
      <c r="C13" s="414" t="s">
        <v>61</v>
      </c>
      <c r="D13" s="414" t="s">
        <v>664</v>
      </c>
      <c r="E13" s="233">
        <v>10</v>
      </c>
      <c r="F13" s="338">
        <v>28</v>
      </c>
      <c r="G13" s="338">
        <v>54</v>
      </c>
      <c r="H13" s="322">
        <v>0</v>
      </c>
      <c r="I13" s="322">
        <v>0</v>
      </c>
      <c r="J13" s="131">
        <v>99</v>
      </c>
      <c r="K13" s="131">
        <v>92</v>
      </c>
      <c r="L13" s="131">
        <v>0</v>
      </c>
      <c r="M13" s="131">
        <v>91</v>
      </c>
      <c r="N13" s="131">
        <v>0</v>
      </c>
      <c r="O13" s="199">
        <f>SUM(LARGE(H13:N13,{1,2,3,4}))</f>
        <v>282</v>
      </c>
      <c r="Q13" s="357">
        <v>516</v>
      </c>
      <c r="R13" s="414" t="s">
        <v>672</v>
      </c>
      <c r="S13" s="414" t="s">
        <v>235</v>
      </c>
      <c r="T13" s="414" t="s">
        <v>282</v>
      </c>
      <c r="U13" s="131">
        <v>90</v>
      </c>
      <c r="V13" s="10">
        <v>0</v>
      </c>
      <c r="W13" s="131">
        <v>98</v>
      </c>
      <c r="X13" s="131">
        <v>89</v>
      </c>
      <c r="Y13" s="131">
        <v>89</v>
      </c>
      <c r="Z13" s="131">
        <v>89</v>
      </c>
      <c r="AA13" s="131">
        <v>0</v>
      </c>
      <c r="AB13" s="199">
        <f>SUM(LARGE(U13:AA13,{1,2,3,4}))</f>
        <v>366</v>
      </c>
    </row>
    <row r="14" spans="1:28" s="339" customFormat="1" ht="18.75" customHeight="1">
      <c r="A14" s="357">
        <v>520</v>
      </c>
      <c r="B14" s="414" t="s">
        <v>688</v>
      </c>
      <c r="C14" s="414" t="s">
        <v>92</v>
      </c>
      <c r="D14" s="414" t="s">
        <v>690</v>
      </c>
      <c r="E14" s="233">
        <v>11</v>
      </c>
      <c r="F14" s="338"/>
      <c r="G14" s="338">
        <v>56</v>
      </c>
      <c r="H14" s="131">
        <v>89</v>
      </c>
      <c r="I14" s="322">
        <v>0</v>
      </c>
      <c r="J14" s="131">
        <v>97</v>
      </c>
      <c r="K14" s="131">
        <v>88</v>
      </c>
      <c r="L14" s="131">
        <v>91</v>
      </c>
      <c r="M14" s="131">
        <v>90</v>
      </c>
      <c r="N14" s="131">
        <v>0</v>
      </c>
      <c r="O14" s="199">
        <f>SUM(LARGE(H14:N14,{1,2,3,4}))</f>
        <v>367</v>
      </c>
      <c r="Q14" s="357">
        <v>506</v>
      </c>
      <c r="R14" s="414" t="s">
        <v>555</v>
      </c>
      <c r="S14" s="414" t="s">
        <v>267</v>
      </c>
      <c r="T14" s="413" t="s">
        <v>282</v>
      </c>
      <c r="U14" s="131">
        <v>91</v>
      </c>
      <c r="V14" s="322">
        <v>0</v>
      </c>
      <c r="W14" s="131">
        <v>96</v>
      </c>
      <c r="X14" s="131">
        <v>90</v>
      </c>
      <c r="Y14" s="131">
        <v>87</v>
      </c>
      <c r="Z14" s="131">
        <v>88</v>
      </c>
      <c r="AA14" s="131">
        <v>0</v>
      </c>
      <c r="AB14" s="199">
        <f>SUM(LARGE(U14:AA14,{1,2,3,4}))</f>
        <v>365</v>
      </c>
    </row>
    <row r="15" spans="1:28" s="339" customFormat="1" ht="18.75" customHeight="1">
      <c r="A15" s="357">
        <v>516</v>
      </c>
      <c r="B15" s="414" t="s">
        <v>672</v>
      </c>
      <c r="C15" s="414" t="s">
        <v>235</v>
      </c>
      <c r="D15" s="414" t="s">
        <v>282</v>
      </c>
      <c r="E15" s="233">
        <v>12</v>
      </c>
      <c r="F15" s="338">
        <v>29</v>
      </c>
      <c r="G15" s="338">
        <v>53</v>
      </c>
      <c r="H15" s="131">
        <v>90</v>
      </c>
      <c r="I15" s="10">
        <v>0</v>
      </c>
      <c r="J15" s="131">
        <v>98</v>
      </c>
      <c r="K15" s="131">
        <v>89</v>
      </c>
      <c r="L15" s="131">
        <v>89</v>
      </c>
      <c r="M15" s="131">
        <v>89</v>
      </c>
      <c r="N15" s="131">
        <v>0</v>
      </c>
      <c r="O15" s="199">
        <f>SUM(LARGE(H15:N15,{1,2,3,4}))</f>
        <v>366</v>
      </c>
      <c r="Q15" s="357">
        <v>517</v>
      </c>
      <c r="R15" s="414" t="s">
        <v>482</v>
      </c>
      <c r="S15" s="414" t="s">
        <v>205</v>
      </c>
      <c r="T15" s="414" t="s">
        <v>675</v>
      </c>
      <c r="U15" s="131">
        <v>84</v>
      </c>
      <c r="V15" s="10">
        <v>0</v>
      </c>
      <c r="W15" s="131">
        <v>95</v>
      </c>
      <c r="X15" s="131">
        <v>87</v>
      </c>
      <c r="Y15" s="131">
        <v>90</v>
      </c>
      <c r="Z15" s="131">
        <v>87</v>
      </c>
      <c r="AA15" s="131">
        <v>0</v>
      </c>
      <c r="AB15" s="199">
        <f>SUM(LARGE(U15:AA15,{1,2,3,4}))</f>
        <v>359</v>
      </c>
    </row>
    <row r="16" spans="1:28" s="339" customFormat="1" ht="18.75" customHeight="1">
      <c r="A16" s="357">
        <v>506</v>
      </c>
      <c r="B16" s="414" t="s">
        <v>555</v>
      </c>
      <c r="C16" s="414" t="s">
        <v>267</v>
      </c>
      <c r="D16" s="413" t="s">
        <v>282</v>
      </c>
      <c r="E16" s="233">
        <v>13</v>
      </c>
      <c r="F16" s="338">
        <v>30</v>
      </c>
      <c r="G16" s="338">
        <v>2</v>
      </c>
      <c r="H16" s="131">
        <v>91</v>
      </c>
      <c r="I16" s="322">
        <v>0</v>
      </c>
      <c r="J16" s="131">
        <v>96</v>
      </c>
      <c r="K16" s="131">
        <v>90</v>
      </c>
      <c r="L16" s="131">
        <v>87</v>
      </c>
      <c r="M16" s="131">
        <v>88</v>
      </c>
      <c r="N16" s="131">
        <v>0</v>
      </c>
      <c r="O16" s="199">
        <f>SUM(LARGE(H16:N16,{1,2,3,4}))</f>
        <v>365</v>
      </c>
      <c r="Q16" s="357">
        <v>507</v>
      </c>
      <c r="R16" s="414" t="s">
        <v>393</v>
      </c>
      <c r="S16" s="414" t="s">
        <v>394</v>
      </c>
      <c r="T16" s="413" t="s">
        <v>411</v>
      </c>
      <c r="U16" s="131">
        <v>87</v>
      </c>
      <c r="V16" s="10">
        <v>0</v>
      </c>
      <c r="W16" s="131">
        <v>94</v>
      </c>
      <c r="X16" s="131">
        <v>86</v>
      </c>
      <c r="Y16" s="131">
        <v>88</v>
      </c>
      <c r="Z16" s="131">
        <v>86</v>
      </c>
      <c r="AA16" s="131">
        <v>0</v>
      </c>
      <c r="AB16" s="199">
        <f>SUM(LARGE(U16:AA16,{1,2,3,4}))</f>
        <v>355</v>
      </c>
    </row>
    <row r="17" spans="1:28" s="339" customFormat="1" ht="18.75" customHeight="1">
      <c r="A17" s="357">
        <v>517</v>
      </c>
      <c r="B17" s="414" t="s">
        <v>482</v>
      </c>
      <c r="C17" s="414" t="s">
        <v>205</v>
      </c>
      <c r="D17" s="414" t="s">
        <v>675</v>
      </c>
      <c r="E17" s="233">
        <v>14</v>
      </c>
      <c r="F17" s="338">
        <v>31</v>
      </c>
      <c r="G17" s="338">
        <v>5</v>
      </c>
      <c r="H17" s="131">
        <v>84</v>
      </c>
      <c r="I17" s="10">
        <v>0</v>
      </c>
      <c r="J17" s="131">
        <v>95</v>
      </c>
      <c r="K17" s="131">
        <v>87</v>
      </c>
      <c r="L17" s="131">
        <v>90</v>
      </c>
      <c r="M17" s="131">
        <v>87</v>
      </c>
      <c r="N17" s="131">
        <v>0</v>
      </c>
      <c r="O17" s="199">
        <f>SUM(LARGE(H17:N17,{1,2,3,4}))</f>
        <v>359</v>
      </c>
      <c r="Q17" s="357">
        <v>530</v>
      </c>
      <c r="R17" s="413" t="s">
        <v>851</v>
      </c>
      <c r="S17" s="413" t="s">
        <v>285</v>
      </c>
      <c r="T17" s="413" t="s">
        <v>411</v>
      </c>
      <c r="U17" s="131">
        <v>86</v>
      </c>
      <c r="V17" s="322">
        <v>0</v>
      </c>
      <c r="W17" s="131">
        <v>93</v>
      </c>
      <c r="X17" s="131">
        <v>84</v>
      </c>
      <c r="Y17" s="131">
        <v>0</v>
      </c>
      <c r="Z17" s="131">
        <v>85</v>
      </c>
      <c r="AA17" s="131">
        <v>0</v>
      </c>
      <c r="AB17" s="199">
        <f>SUM(LARGE(U17:AA17,{1,2,3,4}))</f>
        <v>348</v>
      </c>
    </row>
    <row r="18" spans="1:28" s="339" customFormat="1" ht="18.75" customHeight="1">
      <c r="A18" s="357">
        <v>507</v>
      </c>
      <c r="B18" s="414" t="s">
        <v>393</v>
      </c>
      <c r="C18" s="414" t="s">
        <v>394</v>
      </c>
      <c r="D18" s="413" t="s">
        <v>411</v>
      </c>
      <c r="E18" s="233">
        <v>15</v>
      </c>
      <c r="F18" s="338"/>
      <c r="G18" s="338">
        <v>24</v>
      </c>
      <c r="H18" s="131">
        <v>87</v>
      </c>
      <c r="I18" s="10">
        <v>0</v>
      </c>
      <c r="J18" s="131">
        <v>94</v>
      </c>
      <c r="K18" s="131">
        <v>86</v>
      </c>
      <c r="L18" s="131">
        <v>88</v>
      </c>
      <c r="M18" s="131">
        <v>86</v>
      </c>
      <c r="N18" s="131">
        <v>0</v>
      </c>
      <c r="O18" s="199">
        <f>SUM(LARGE(H18:N18,{1,2,3,4}))</f>
        <v>355</v>
      </c>
      <c r="Q18" s="357">
        <v>532</v>
      </c>
      <c r="R18" s="380" t="s">
        <v>848</v>
      </c>
      <c r="S18" s="380" t="s">
        <v>477</v>
      </c>
      <c r="T18" s="380" t="s">
        <v>74</v>
      </c>
      <c r="U18" s="131">
        <v>82</v>
      </c>
      <c r="V18" s="322">
        <v>0</v>
      </c>
      <c r="W18" s="131">
        <v>0</v>
      </c>
      <c r="X18" s="131">
        <v>82</v>
      </c>
      <c r="Y18" s="131">
        <v>85</v>
      </c>
      <c r="Z18" s="131">
        <v>84</v>
      </c>
      <c r="AA18" s="131">
        <v>0</v>
      </c>
      <c r="AB18" s="199">
        <f>SUM(LARGE(U18:AA18,{1,2,3,4}))</f>
        <v>333</v>
      </c>
    </row>
    <row r="19" spans="1:28" s="339" customFormat="1" ht="18.75" customHeight="1">
      <c r="A19" s="357">
        <v>530</v>
      </c>
      <c r="B19" s="413" t="s">
        <v>851</v>
      </c>
      <c r="C19" s="413" t="s">
        <v>285</v>
      </c>
      <c r="D19" s="413" t="s">
        <v>411</v>
      </c>
      <c r="E19" s="233">
        <v>16</v>
      </c>
      <c r="F19" s="338">
        <v>32</v>
      </c>
      <c r="G19" s="338">
        <v>3</v>
      </c>
      <c r="H19" s="131">
        <v>86</v>
      </c>
      <c r="I19" s="322">
        <v>0</v>
      </c>
      <c r="J19" s="131">
        <v>93</v>
      </c>
      <c r="K19" s="131">
        <v>84</v>
      </c>
      <c r="L19" s="131">
        <v>0</v>
      </c>
      <c r="M19" s="131">
        <v>85</v>
      </c>
      <c r="N19" s="131">
        <v>0</v>
      </c>
      <c r="O19" s="199">
        <f>SUM(LARGE(H19:N19,{1,2,3,4}))</f>
        <v>348</v>
      </c>
      <c r="Q19" s="357">
        <v>514</v>
      </c>
      <c r="R19" s="414" t="s">
        <v>401</v>
      </c>
      <c r="S19" s="414" t="s">
        <v>61</v>
      </c>
      <c r="T19" s="414" t="s">
        <v>664</v>
      </c>
      <c r="U19" s="322">
        <v>0</v>
      </c>
      <c r="V19" s="322">
        <v>0</v>
      </c>
      <c r="W19" s="131">
        <v>99</v>
      </c>
      <c r="X19" s="131">
        <v>92</v>
      </c>
      <c r="Y19" s="131">
        <v>0</v>
      </c>
      <c r="Z19" s="131">
        <v>91</v>
      </c>
      <c r="AA19" s="131">
        <v>0</v>
      </c>
      <c r="AB19" s="199">
        <f>SUM(LARGE(U19:AA19,{1,2,3,4}))</f>
        <v>282</v>
      </c>
    </row>
    <row r="20" spans="1:28" s="339" customFormat="1" ht="18.75" customHeight="1">
      <c r="A20" s="357">
        <v>532</v>
      </c>
      <c r="B20" s="380" t="s">
        <v>848</v>
      </c>
      <c r="C20" s="380" t="s">
        <v>477</v>
      </c>
      <c r="D20" s="380" t="s">
        <v>74</v>
      </c>
      <c r="E20" s="233">
        <v>17</v>
      </c>
      <c r="F20" s="338"/>
      <c r="G20" s="338">
        <v>14</v>
      </c>
      <c r="H20" s="131">
        <v>82</v>
      </c>
      <c r="I20" s="322">
        <v>0</v>
      </c>
      <c r="J20" s="131">
        <v>0</v>
      </c>
      <c r="K20" s="131">
        <v>82</v>
      </c>
      <c r="L20" s="131">
        <v>85</v>
      </c>
      <c r="M20" s="131">
        <v>84</v>
      </c>
      <c r="N20" s="131">
        <v>0</v>
      </c>
      <c r="O20" s="199">
        <f>SUM(LARGE(H20:N20,{1,2,3,4}))</f>
        <v>333</v>
      </c>
      <c r="Q20" s="357">
        <v>515</v>
      </c>
      <c r="R20" s="414" t="s">
        <v>470</v>
      </c>
      <c r="S20" s="414" t="s">
        <v>471</v>
      </c>
      <c r="T20" s="414" t="s">
        <v>411</v>
      </c>
      <c r="U20" s="322">
        <v>0</v>
      </c>
      <c r="V20" s="322">
        <v>0</v>
      </c>
      <c r="W20" s="131">
        <v>0</v>
      </c>
      <c r="X20" s="131">
        <v>93</v>
      </c>
      <c r="Y20" s="131">
        <v>92</v>
      </c>
      <c r="Z20" s="131">
        <v>95</v>
      </c>
      <c r="AA20" s="131">
        <v>0</v>
      </c>
      <c r="AB20" s="199">
        <f>SUM(LARGE(U20:AA20,{1,2,3,4}))</f>
        <v>280</v>
      </c>
    </row>
    <row r="21" spans="1:28" s="339" customFormat="1" ht="18.75" customHeight="1">
      <c r="A21" s="357">
        <v>524</v>
      </c>
      <c r="B21" s="414" t="s">
        <v>785</v>
      </c>
      <c r="C21" s="414" t="s">
        <v>786</v>
      </c>
      <c r="D21" s="414" t="s">
        <v>675</v>
      </c>
      <c r="E21" s="233">
        <v>18</v>
      </c>
      <c r="F21" s="338">
        <v>35</v>
      </c>
      <c r="G21" s="338">
        <v>20</v>
      </c>
      <c r="H21" s="131">
        <v>85</v>
      </c>
      <c r="I21" s="322">
        <v>0</v>
      </c>
      <c r="J21" s="131">
        <v>0</v>
      </c>
      <c r="K21" s="131">
        <v>85</v>
      </c>
      <c r="L21" s="131">
        <v>0</v>
      </c>
      <c r="M21" s="131">
        <v>83</v>
      </c>
      <c r="N21" s="131">
        <v>0</v>
      </c>
      <c r="O21" s="199">
        <f>SUM(LARGE(H21:N21,{1,2,3,4}))</f>
        <v>253</v>
      </c>
      <c r="Q21" s="357">
        <v>524</v>
      </c>
      <c r="R21" s="414" t="s">
        <v>785</v>
      </c>
      <c r="S21" s="414" t="s">
        <v>786</v>
      </c>
      <c r="T21" s="414" t="s">
        <v>675</v>
      </c>
      <c r="U21" s="131">
        <v>85</v>
      </c>
      <c r="V21" s="322">
        <v>0</v>
      </c>
      <c r="W21" s="131">
        <v>0</v>
      </c>
      <c r="X21" s="131">
        <v>85</v>
      </c>
      <c r="Y21" s="131">
        <v>0</v>
      </c>
      <c r="Z21" s="131">
        <v>83</v>
      </c>
      <c r="AA21" s="131">
        <v>0</v>
      </c>
      <c r="AB21" s="199">
        <f>SUM(LARGE(U21:AA21,{1,2,3,4}))</f>
        <v>253</v>
      </c>
    </row>
    <row r="22" spans="1:28" s="339" customFormat="1" ht="18.75" customHeight="1">
      <c r="A22" s="357">
        <v>505</v>
      </c>
      <c r="B22" s="414" t="s">
        <v>391</v>
      </c>
      <c r="C22" s="487" t="s">
        <v>55</v>
      </c>
      <c r="D22" s="414" t="s">
        <v>532</v>
      </c>
      <c r="E22" s="233">
        <v>19</v>
      </c>
      <c r="F22" s="338">
        <v>36</v>
      </c>
      <c r="G22" s="338">
        <v>37</v>
      </c>
      <c r="H22" s="131">
        <v>80</v>
      </c>
      <c r="I22" s="322">
        <v>0</v>
      </c>
      <c r="J22" s="131">
        <v>0</v>
      </c>
      <c r="K22" s="131">
        <v>79</v>
      </c>
      <c r="L22" s="131">
        <v>0</v>
      </c>
      <c r="M22" s="131">
        <v>82</v>
      </c>
      <c r="N22" s="131">
        <v>0</v>
      </c>
      <c r="O22" s="199">
        <f>SUM(LARGE(H22:N22,{1,2,3,4}))</f>
        <v>241</v>
      </c>
      <c r="Q22" s="357">
        <v>501</v>
      </c>
      <c r="R22" s="413" t="s">
        <v>849</v>
      </c>
      <c r="S22" s="413" t="s">
        <v>644</v>
      </c>
      <c r="T22" s="413" t="s">
        <v>282</v>
      </c>
      <c r="U22" s="131">
        <v>83</v>
      </c>
      <c r="V22" s="322">
        <v>0</v>
      </c>
      <c r="W22" s="131">
        <v>0</v>
      </c>
      <c r="X22" s="131">
        <v>83</v>
      </c>
      <c r="Y22" s="131">
        <v>86</v>
      </c>
      <c r="Z22" s="131">
        <v>0</v>
      </c>
      <c r="AA22" s="131">
        <v>0</v>
      </c>
      <c r="AB22" s="199">
        <f>SUM(LARGE(U22:AA22,{1,2,3,4}))</f>
        <v>252</v>
      </c>
    </row>
    <row r="23" spans="1:28" s="339" customFormat="1" ht="18.75" customHeight="1">
      <c r="A23" s="357">
        <v>501</v>
      </c>
      <c r="B23" s="413" t="s">
        <v>849</v>
      </c>
      <c r="C23" s="413" t="s">
        <v>644</v>
      </c>
      <c r="D23" s="413" t="s">
        <v>282</v>
      </c>
      <c r="E23" s="233"/>
      <c r="F23" s="338"/>
      <c r="G23" s="338"/>
      <c r="H23" s="131">
        <v>83</v>
      </c>
      <c r="I23" s="322">
        <v>0</v>
      </c>
      <c r="J23" s="131">
        <v>0</v>
      </c>
      <c r="K23" s="131">
        <v>83</v>
      </c>
      <c r="L23" s="131">
        <v>86</v>
      </c>
      <c r="M23" s="131">
        <v>0</v>
      </c>
      <c r="N23" s="131">
        <v>0</v>
      </c>
      <c r="O23" s="199">
        <f>SUM(LARGE(H23:N23,{1,2,3,4}))</f>
        <v>252</v>
      </c>
      <c r="Q23" s="357">
        <v>505</v>
      </c>
      <c r="R23" s="414" t="s">
        <v>391</v>
      </c>
      <c r="S23" s="487" t="s">
        <v>55</v>
      </c>
      <c r="T23" s="414" t="s">
        <v>532</v>
      </c>
      <c r="U23" s="131">
        <v>80</v>
      </c>
      <c r="V23" s="322">
        <v>0</v>
      </c>
      <c r="W23" s="131">
        <v>0</v>
      </c>
      <c r="X23" s="131">
        <v>79</v>
      </c>
      <c r="Y23" s="131">
        <v>0</v>
      </c>
      <c r="Z23" s="131">
        <v>82</v>
      </c>
      <c r="AA23" s="131">
        <v>0</v>
      </c>
      <c r="AB23" s="199">
        <f>SUM(LARGE(U23:AA23,{1,2,3,4}))</f>
        <v>241</v>
      </c>
    </row>
    <row r="24" spans="1:28" s="339" customFormat="1" ht="18.75" customHeight="1">
      <c r="A24" s="357">
        <v>502</v>
      </c>
      <c r="B24" s="488" t="s">
        <v>401</v>
      </c>
      <c r="C24" s="488" t="s">
        <v>99</v>
      </c>
      <c r="D24" s="489" t="s">
        <v>493</v>
      </c>
      <c r="E24" s="233"/>
      <c r="F24" s="338"/>
      <c r="G24" s="338"/>
      <c r="H24" s="131">
        <v>97</v>
      </c>
      <c r="I24" s="322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99">
        <f>SUM(LARGE(H24:N24,{1,2,3,4}))</f>
        <v>97</v>
      </c>
      <c r="Q24" s="357">
        <v>521</v>
      </c>
      <c r="R24" s="414" t="s">
        <v>402</v>
      </c>
      <c r="S24" s="414" t="s">
        <v>275</v>
      </c>
      <c r="T24" s="414" t="s">
        <v>691</v>
      </c>
      <c r="U24" s="131">
        <v>81</v>
      </c>
      <c r="V24" s="10">
        <v>0</v>
      </c>
      <c r="W24" s="131">
        <v>0</v>
      </c>
      <c r="X24" s="131">
        <v>81</v>
      </c>
      <c r="Y24" s="131">
        <v>0</v>
      </c>
      <c r="Z24" s="131">
        <v>0</v>
      </c>
      <c r="AA24" s="131">
        <v>0</v>
      </c>
      <c r="AB24" s="199">
        <f>SUM(LARGE(U24:AA24,{1,2,3,4}))</f>
        <v>162</v>
      </c>
    </row>
    <row r="25" spans="1:28" s="339" customFormat="1" ht="18.75" customHeight="1">
      <c r="A25" s="357">
        <v>503</v>
      </c>
      <c r="B25" s="414" t="s">
        <v>392</v>
      </c>
      <c r="C25" s="487" t="s">
        <v>531</v>
      </c>
      <c r="D25" s="414" t="s">
        <v>74</v>
      </c>
      <c r="E25" s="233"/>
      <c r="F25" s="338"/>
      <c r="G25" s="338"/>
      <c r="H25" s="322">
        <v>0</v>
      </c>
      <c r="I25" s="322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99">
        <f>SUM(LARGE(H25:N25,{1,2,3,4}))</f>
        <v>0</v>
      </c>
      <c r="Q25" s="357">
        <v>502</v>
      </c>
      <c r="R25" s="488" t="s">
        <v>401</v>
      </c>
      <c r="S25" s="488" t="s">
        <v>99</v>
      </c>
      <c r="T25" s="489" t="s">
        <v>493</v>
      </c>
      <c r="U25" s="131">
        <v>97</v>
      </c>
      <c r="V25" s="322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99">
        <f>SUM(LARGE(U25:AA25,{1,2,3,4}))</f>
        <v>97</v>
      </c>
    </row>
    <row r="26" spans="1:28" s="339" customFormat="1" ht="18.75" customHeight="1">
      <c r="A26" s="357">
        <v>508</v>
      </c>
      <c r="B26" s="414" t="s">
        <v>107</v>
      </c>
      <c r="C26" s="487" t="s">
        <v>564</v>
      </c>
      <c r="D26" s="414" t="s">
        <v>571</v>
      </c>
      <c r="E26" s="233"/>
      <c r="F26" s="338"/>
      <c r="G26" s="338"/>
      <c r="H26" s="322">
        <v>0</v>
      </c>
      <c r="I26" s="322">
        <v>0</v>
      </c>
      <c r="J26" s="131">
        <v>0</v>
      </c>
      <c r="K26" s="131">
        <v>0</v>
      </c>
      <c r="L26" s="131">
        <v>0</v>
      </c>
      <c r="M26" s="322">
        <v>0</v>
      </c>
      <c r="N26" s="131">
        <v>0</v>
      </c>
      <c r="O26" s="199">
        <f>SUM(LARGE(H26:N26,{1,2,3,4}))</f>
        <v>0</v>
      </c>
      <c r="Q26" s="357">
        <v>525</v>
      </c>
      <c r="R26" s="414" t="s">
        <v>280</v>
      </c>
      <c r="S26" s="414" t="s">
        <v>200</v>
      </c>
      <c r="T26" s="414" t="s">
        <v>789</v>
      </c>
      <c r="U26" s="322">
        <v>0</v>
      </c>
      <c r="V26" s="322">
        <v>0</v>
      </c>
      <c r="W26" s="131">
        <v>92</v>
      </c>
      <c r="X26" s="131">
        <v>0</v>
      </c>
      <c r="Y26" s="131">
        <v>0</v>
      </c>
      <c r="Z26" s="131">
        <v>0</v>
      </c>
      <c r="AA26" s="131">
        <v>0</v>
      </c>
      <c r="AB26" s="199">
        <f>SUM(LARGE(U26:AA26,{1,2,3,4}))</f>
        <v>92</v>
      </c>
    </row>
    <row r="27" spans="1:28" s="339" customFormat="1" ht="18.75" customHeight="1">
      <c r="A27" s="357">
        <v>509</v>
      </c>
      <c r="B27" s="414" t="s">
        <v>565</v>
      </c>
      <c r="C27" s="487" t="s">
        <v>566</v>
      </c>
      <c r="D27" s="414" t="s">
        <v>492</v>
      </c>
      <c r="E27" s="233"/>
      <c r="F27" s="338"/>
      <c r="G27" s="338"/>
      <c r="H27" s="10">
        <v>0</v>
      </c>
      <c r="I27" s="10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99">
        <f>SUM(LARGE(H27:N27,{1,2,3,4}))</f>
        <v>0</v>
      </c>
      <c r="Q27" s="441">
        <v>535</v>
      </c>
      <c r="R27" s="442" t="s">
        <v>918</v>
      </c>
      <c r="S27" s="442" t="s">
        <v>919</v>
      </c>
      <c r="T27" s="442" t="s">
        <v>920</v>
      </c>
      <c r="U27" s="322">
        <v>0</v>
      </c>
      <c r="V27" s="322">
        <v>0</v>
      </c>
      <c r="W27" s="131">
        <v>91</v>
      </c>
      <c r="X27" s="131">
        <v>0</v>
      </c>
      <c r="Y27" s="131">
        <v>0</v>
      </c>
      <c r="Z27" s="131">
        <v>0</v>
      </c>
      <c r="AA27" s="131">
        <v>0</v>
      </c>
      <c r="AB27" s="199">
        <f>SUM(LARGE(U27:AA27,{1,2,3,4}))</f>
        <v>91</v>
      </c>
    </row>
    <row r="28" spans="1:28" s="339" customFormat="1" ht="18.75" customHeight="1">
      <c r="A28" s="357">
        <v>518</v>
      </c>
      <c r="B28" s="414" t="s">
        <v>673</v>
      </c>
      <c r="C28" s="414" t="s">
        <v>674</v>
      </c>
      <c r="D28" s="414" t="s">
        <v>282</v>
      </c>
      <c r="E28" s="233"/>
      <c r="F28" s="338"/>
      <c r="G28" s="338"/>
      <c r="H28" s="131">
        <v>88</v>
      </c>
      <c r="I28" s="322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99">
        <f>SUM(LARGE(H28:N28,{1,2,3,4}))</f>
        <v>88</v>
      </c>
      <c r="Q28" s="357">
        <v>518</v>
      </c>
      <c r="R28" s="414" t="s">
        <v>673</v>
      </c>
      <c r="S28" s="414" t="s">
        <v>674</v>
      </c>
      <c r="T28" s="414" t="s">
        <v>282</v>
      </c>
      <c r="U28" s="131">
        <v>88</v>
      </c>
      <c r="V28" s="322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99">
        <f>SUM(LARGE(U28:AA28,{1,2,3,4}))</f>
        <v>88</v>
      </c>
    </row>
    <row r="29" spans="1:28" s="339" customFormat="1" ht="18.75" customHeight="1">
      <c r="A29" s="357">
        <v>521</v>
      </c>
      <c r="B29" s="414" t="s">
        <v>402</v>
      </c>
      <c r="C29" s="414" t="s">
        <v>275</v>
      </c>
      <c r="D29" s="414" t="s">
        <v>691</v>
      </c>
      <c r="E29" s="233"/>
      <c r="F29" s="338"/>
      <c r="G29" s="338"/>
      <c r="H29" s="131">
        <v>81</v>
      </c>
      <c r="I29" s="10">
        <v>0</v>
      </c>
      <c r="J29" s="131">
        <v>0</v>
      </c>
      <c r="K29" s="131">
        <v>81</v>
      </c>
      <c r="L29" s="131">
        <v>0</v>
      </c>
      <c r="M29" s="131">
        <v>0</v>
      </c>
      <c r="N29" s="131">
        <v>0</v>
      </c>
      <c r="O29" s="199">
        <f>SUM(LARGE(H29:N29,{1,2,3,4}))</f>
        <v>162</v>
      </c>
      <c r="Q29" s="357">
        <v>528</v>
      </c>
      <c r="R29" s="413" t="s">
        <v>850</v>
      </c>
      <c r="S29" s="413" t="s">
        <v>632</v>
      </c>
      <c r="T29" s="413" t="s">
        <v>675</v>
      </c>
      <c r="U29" s="131">
        <v>79</v>
      </c>
      <c r="V29" s="322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99">
        <f>SUM(LARGE(U29:AA29,{1,2,3,4}))</f>
        <v>79</v>
      </c>
    </row>
    <row r="30" spans="1:28" s="339" customFormat="1" ht="18.75" customHeight="1">
      <c r="A30" s="357">
        <v>522</v>
      </c>
      <c r="B30" s="414" t="s">
        <v>689</v>
      </c>
      <c r="C30" s="414" t="s">
        <v>79</v>
      </c>
      <c r="D30" s="414" t="s">
        <v>692</v>
      </c>
      <c r="E30" s="443"/>
      <c r="F30" s="338"/>
      <c r="G30" s="338"/>
      <c r="H30" s="10">
        <v>0</v>
      </c>
      <c r="I30" s="10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99">
        <f>SUM(LARGE(H30:N30,{1,2,3,4}))</f>
        <v>0</v>
      </c>
      <c r="Q30" s="357">
        <v>503</v>
      </c>
      <c r="R30" s="414" t="s">
        <v>392</v>
      </c>
      <c r="S30" s="487" t="s">
        <v>531</v>
      </c>
      <c r="T30" s="414" t="s">
        <v>74</v>
      </c>
      <c r="U30" s="322">
        <v>0</v>
      </c>
      <c r="V30" s="322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99">
        <f>SUM(LARGE(U30:AA30,{1,2,3,4}))</f>
        <v>0</v>
      </c>
    </row>
    <row r="31" spans="1:28" s="339" customFormat="1" ht="18.75" customHeight="1">
      <c r="A31" s="357">
        <v>523</v>
      </c>
      <c r="B31" s="380" t="s">
        <v>783</v>
      </c>
      <c r="C31" s="380" t="s">
        <v>396</v>
      </c>
      <c r="D31" s="380" t="s">
        <v>784</v>
      </c>
      <c r="E31" s="233"/>
      <c r="F31" s="338"/>
      <c r="G31" s="338"/>
      <c r="H31" s="322">
        <v>0</v>
      </c>
      <c r="I31" s="322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99">
        <f>SUM(LARGE(H31:N31,{1,2,3,4}))</f>
        <v>0</v>
      </c>
      <c r="Q31" s="357">
        <v>508</v>
      </c>
      <c r="R31" s="414" t="s">
        <v>107</v>
      </c>
      <c r="S31" s="487" t="s">
        <v>564</v>
      </c>
      <c r="T31" s="414" t="s">
        <v>571</v>
      </c>
      <c r="U31" s="322">
        <v>0</v>
      </c>
      <c r="V31" s="322">
        <v>0</v>
      </c>
      <c r="W31" s="131">
        <v>0</v>
      </c>
      <c r="X31" s="131">
        <v>0</v>
      </c>
      <c r="Y31" s="131">
        <v>0</v>
      </c>
      <c r="Z31" s="322">
        <v>0</v>
      </c>
      <c r="AA31" s="131">
        <v>0</v>
      </c>
      <c r="AB31" s="199">
        <f>SUM(LARGE(U31:AA31,{1,2,3,4}))</f>
        <v>0</v>
      </c>
    </row>
    <row r="32" spans="1:28" s="339" customFormat="1" ht="18.75" customHeight="1">
      <c r="A32" s="357">
        <v>525</v>
      </c>
      <c r="B32" s="414" t="s">
        <v>280</v>
      </c>
      <c r="C32" s="414" t="s">
        <v>200</v>
      </c>
      <c r="D32" s="414" t="s">
        <v>789</v>
      </c>
      <c r="E32" s="233"/>
      <c r="F32" s="338"/>
      <c r="G32" s="338"/>
      <c r="H32" s="322">
        <v>0</v>
      </c>
      <c r="I32" s="322">
        <v>0</v>
      </c>
      <c r="J32" s="131">
        <v>92</v>
      </c>
      <c r="K32" s="131">
        <v>0</v>
      </c>
      <c r="L32" s="131">
        <v>0</v>
      </c>
      <c r="M32" s="131">
        <v>0</v>
      </c>
      <c r="N32" s="131">
        <v>0</v>
      </c>
      <c r="O32" s="199">
        <f>SUM(LARGE(H32:N32,{1,2,3,4}))</f>
        <v>92</v>
      </c>
      <c r="Q32" s="357">
        <v>509</v>
      </c>
      <c r="R32" s="414" t="s">
        <v>565</v>
      </c>
      <c r="S32" s="487" t="s">
        <v>566</v>
      </c>
      <c r="T32" s="414" t="s">
        <v>492</v>
      </c>
      <c r="U32" s="10">
        <v>0</v>
      </c>
      <c r="V32" s="10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99">
        <f>SUM(LARGE(U32:AA32,{1,2,3,4}))</f>
        <v>0</v>
      </c>
    </row>
    <row r="33" spans="1:28" s="339" customFormat="1" ht="18.75" customHeight="1">
      <c r="A33" s="357">
        <v>526</v>
      </c>
      <c r="B33" s="414" t="s">
        <v>401</v>
      </c>
      <c r="C33" s="414" t="s">
        <v>787</v>
      </c>
      <c r="D33" s="414" t="s">
        <v>282</v>
      </c>
      <c r="E33" s="233"/>
      <c r="F33" s="338"/>
      <c r="G33" s="338"/>
      <c r="H33" s="322">
        <v>0</v>
      </c>
      <c r="I33" s="322">
        <v>0</v>
      </c>
      <c r="J33" s="131">
        <v>0</v>
      </c>
      <c r="K33" s="131">
        <v>0</v>
      </c>
      <c r="L33" s="131">
        <v>0</v>
      </c>
      <c r="M33" s="322">
        <v>0</v>
      </c>
      <c r="N33" s="131">
        <v>0</v>
      </c>
      <c r="O33" s="199">
        <f>SUM(LARGE(H33:N33,{1,2,3,4}))</f>
        <v>0</v>
      </c>
      <c r="Q33" s="357">
        <v>522</v>
      </c>
      <c r="R33" s="414" t="s">
        <v>689</v>
      </c>
      <c r="S33" s="414" t="s">
        <v>79</v>
      </c>
      <c r="T33" s="414" t="s">
        <v>692</v>
      </c>
      <c r="U33" s="10">
        <v>0</v>
      </c>
      <c r="V33" s="10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99">
        <f>SUM(LARGE(U33:AA33,{1,2,3,4}))</f>
        <v>0</v>
      </c>
    </row>
    <row r="34" spans="1:28" ht="18.75" customHeight="1">
      <c r="A34" s="357">
        <v>528</v>
      </c>
      <c r="B34" s="413" t="s">
        <v>850</v>
      </c>
      <c r="C34" s="413" t="s">
        <v>632</v>
      </c>
      <c r="D34" s="413" t="s">
        <v>675</v>
      </c>
      <c r="E34" s="233"/>
      <c r="F34" s="338"/>
      <c r="G34" s="338"/>
      <c r="H34" s="131">
        <v>79</v>
      </c>
      <c r="I34" s="322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99">
        <f>SUM(LARGE(H34:N34,{1,2,3,4}))</f>
        <v>79</v>
      </c>
      <c r="P34" s="339"/>
      <c r="Q34" s="357">
        <v>523</v>
      </c>
      <c r="R34" s="380" t="s">
        <v>783</v>
      </c>
      <c r="S34" s="380" t="s">
        <v>396</v>
      </c>
      <c r="T34" s="380" t="s">
        <v>784</v>
      </c>
      <c r="U34" s="322">
        <v>0</v>
      </c>
      <c r="V34" s="322">
        <v>0</v>
      </c>
      <c r="W34" s="131">
        <v>0</v>
      </c>
      <c r="X34" s="131">
        <v>0</v>
      </c>
      <c r="Y34" s="131">
        <v>0</v>
      </c>
      <c r="Z34" s="131">
        <v>0</v>
      </c>
      <c r="AA34" s="131">
        <v>0</v>
      </c>
      <c r="AB34" s="199">
        <f>SUM(LARGE(U34:AA34,{1,2,3,4}))</f>
        <v>0</v>
      </c>
    </row>
    <row r="35" spans="1:28" ht="18.75" customHeight="1">
      <c r="A35" s="357">
        <v>531</v>
      </c>
      <c r="B35" s="413" t="s">
        <v>852</v>
      </c>
      <c r="C35" s="413" t="s">
        <v>853</v>
      </c>
      <c r="D35" s="413" t="s">
        <v>493</v>
      </c>
      <c r="E35" s="233"/>
      <c r="F35" s="337"/>
      <c r="G35" s="337"/>
      <c r="H35" s="322">
        <v>0</v>
      </c>
      <c r="I35" s="322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99">
        <f>SUM(LARGE(H35:N35,{1,2,3,4}))</f>
        <v>0</v>
      </c>
      <c r="P35" s="339"/>
      <c r="Q35" s="357">
        <v>526</v>
      </c>
      <c r="R35" s="414" t="s">
        <v>401</v>
      </c>
      <c r="S35" s="414" t="s">
        <v>787</v>
      </c>
      <c r="T35" s="414" t="s">
        <v>282</v>
      </c>
      <c r="U35" s="322">
        <v>0</v>
      </c>
      <c r="V35" s="322">
        <v>0</v>
      </c>
      <c r="W35" s="131">
        <v>0</v>
      </c>
      <c r="X35" s="131">
        <v>0</v>
      </c>
      <c r="Y35" s="131">
        <v>0</v>
      </c>
      <c r="Z35" s="322">
        <v>0</v>
      </c>
      <c r="AA35" s="131">
        <v>0</v>
      </c>
      <c r="AB35" s="199">
        <f>SUM(LARGE(U35:AA35,{1,2,3,4}))</f>
        <v>0</v>
      </c>
    </row>
    <row r="36" spans="1:28" ht="18.75" customHeight="1">
      <c r="A36" s="357">
        <v>533</v>
      </c>
      <c r="B36" s="414" t="s">
        <v>401</v>
      </c>
      <c r="C36" s="414" t="s">
        <v>879</v>
      </c>
      <c r="D36" s="414" t="s">
        <v>532</v>
      </c>
      <c r="E36" s="233"/>
      <c r="F36" s="337"/>
      <c r="G36" s="337"/>
      <c r="H36" s="322">
        <v>0</v>
      </c>
      <c r="I36" s="322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99">
        <f>SUM(LARGE(H36:N36,{1,2,3,4}))</f>
        <v>0</v>
      </c>
      <c r="Q36" s="357">
        <v>531</v>
      </c>
      <c r="R36" s="413" t="s">
        <v>852</v>
      </c>
      <c r="S36" s="413" t="s">
        <v>853</v>
      </c>
      <c r="T36" s="413" t="s">
        <v>493</v>
      </c>
      <c r="U36" s="322">
        <v>0</v>
      </c>
      <c r="V36" s="322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99">
        <f>SUM(LARGE(U36:AA36,{1,2,3,4}))</f>
        <v>0</v>
      </c>
    </row>
    <row r="37" spans="1:28" ht="18.75" customHeight="1">
      <c r="A37" s="441">
        <v>535</v>
      </c>
      <c r="B37" s="442" t="s">
        <v>918</v>
      </c>
      <c r="C37" s="442" t="s">
        <v>919</v>
      </c>
      <c r="D37" s="442" t="s">
        <v>920</v>
      </c>
      <c r="E37" s="233"/>
      <c r="F37" s="337"/>
      <c r="G37" s="337"/>
      <c r="H37" s="322">
        <v>0</v>
      </c>
      <c r="I37" s="322">
        <v>0</v>
      </c>
      <c r="J37" s="131">
        <v>91</v>
      </c>
      <c r="K37" s="131">
        <v>0</v>
      </c>
      <c r="L37" s="131">
        <v>0</v>
      </c>
      <c r="M37" s="131">
        <v>0</v>
      </c>
      <c r="N37" s="131">
        <v>0</v>
      </c>
      <c r="O37" s="199">
        <f>SUM(LARGE(H37:N37,{1,2,3,4}))</f>
        <v>91</v>
      </c>
      <c r="Q37" s="357">
        <v>533</v>
      </c>
      <c r="R37" s="414" t="s">
        <v>401</v>
      </c>
      <c r="S37" s="414" t="s">
        <v>879</v>
      </c>
      <c r="T37" s="414" t="s">
        <v>532</v>
      </c>
      <c r="U37" s="322">
        <v>0</v>
      </c>
      <c r="V37" s="322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99">
        <f>SUM(LARGE(U37:AA37,{1,2,3,4}))</f>
        <v>0</v>
      </c>
    </row>
    <row r="38" spans="17:28" ht="18.75" customHeight="1">
      <c r="Q38" s="446" t="s">
        <v>7</v>
      </c>
      <c r="R38" s="446">
        <f>R38:AB40</f>
        <v>0</v>
      </c>
      <c r="S38" s="233"/>
      <c r="T38" s="233"/>
      <c r="U38" s="233">
        <v>1</v>
      </c>
      <c r="V38" s="233">
        <v>2</v>
      </c>
      <c r="W38" s="233">
        <v>3</v>
      </c>
      <c r="X38" s="233">
        <v>4</v>
      </c>
      <c r="Y38" s="233">
        <v>5</v>
      </c>
      <c r="Z38" s="233">
        <v>6</v>
      </c>
      <c r="AA38" s="233">
        <v>7</v>
      </c>
      <c r="AB38" s="447" t="s">
        <v>1</v>
      </c>
    </row>
    <row r="39" spans="17:28" ht="18.75" customHeight="1">
      <c r="Q39" s="440">
        <v>1</v>
      </c>
      <c r="R39" s="511" t="s">
        <v>945</v>
      </c>
      <c r="S39" s="551"/>
      <c r="T39" s="549"/>
      <c r="U39" s="494">
        <v>273</v>
      </c>
      <c r="V39" s="439">
        <v>0</v>
      </c>
      <c r="W39" s="439">
        <v>0</v>
      </c>
      <c r="X39" s="439">
        <v>279</v>
      </c>
      <c r="Y39" s="439">
        <v>280</v>
      </c>
      <c r="Z39" s="439">
        <v>281</v>
      </c>
      <c r="AA39" s="494">
        <v>0</v>
      </c>
      <c r="AB39" s="167">
        <f>SUM(LARGE(U39:AA39,{1,2,3,4}))</f>
        <v>1113</v>
      </c>
    </row>
    <row r="40" spans="17:28" ht="18.75" customHeight="1">
      <c r="Q40" s="494">
        <v>2</v>
      </c>
      <c r="R40" s="448" t="s">
        <v>282</v>
      </c>
      <c r="S40" s="449"/>
      <c r="T40" s="450"/>
      <c r="U40" s="322">
        <v>279</v>
      </c>
      <c r="V40" s="322">
        <v>0</v>
      </c>
      <c r="W40" s="131">
        <v>0</v>
      </c>
      <c r="X40" s="131">
        <v>277</v>
      </c>
      <c r="Y40" s="131">
        <v>274</v>
      </c>
      <c r="Z40" s="322">
        <v>270</v>
      </c>
      <c r="AA40" s="131">
        <v>0</v>
      </c>
      <c r="AB40" s="167">
        <f>SUM(LARGE(U40:AA40,{1,2,3,4}))</f>
        <v>1100</v>
      </c>
    </row>
    <row r="41" spans="17:28" ht="18.75" customHeight="1">
      <c r="Q41" s="440">
        <v>3</v>
      </c>
      <c r="R41" s="550" t="s">
        <v>866</v>
      </c>
      <c r="S41" s="511"/>
      <c r="T41" s="513"/>
      <c r="U41" s="322">
        <v>266</v>
      </c>
      <c r="V41" s="322">
        <v>0</v>
      </c>
      <c r="W41" s="131">
        <v>0</v>
      </c>
      <c r="X41" s="131">
        <v>266</v>
      </c>
      <c r="Y41" s="131">
        <v>0</v>
      </c>
      <c r="Z41" s="131">
        <v>268</v>
      </c>
      <c r="AA41" s="131">
        <v>0</v>
      </c>
      <c r="AB41" s="167">
        <f>SUM(LARGE(U41:AA41,{1,2,3,4}))</f>
        <v>800</v>
      </c>
    </row>
    <row r="42" spans="17:28" ht="18.75" customHeight="1">
      <c r="Q42" s="440">
        <v>4</v>
      </c>
      <c r="R42" s="512" t="s">
        <v>675</v>
      </c>
      <c r="S42" s="514"/>
      <c r="T42" s="450"/>
      <c r="U42" s="322">
        <v>248</v>
      </c>
      <c r="V42" s="322">
        <v>0</v>
      </c>
      <c r="W42" s="131">
        <v>0</v>
      </c>
      <c r="X42" s="131">
        <v>253</v>
      </c>
      <c r="Y42" s="131">
        <v>0</v>
      </c>
      <c r="Z42" s="131">
        <v>0</v>
      </c>
      <c r="AA42" s="131">
        <v>0</v>
      </c>
      <c r="AB42" s="167">
        <f>SUM(LARGE(U42:AA42,{1,2,3,4}))</f>
        <v>501</v>
      </c>
    </row>
  </sheetData>
  <sheetProtection/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">
      <selection activeCell="O5" sqref="O5"/>
    </sheetView>
  </sheetViews>
  <sheetFormatPr defaultColWidth="9.140625" defaultRowHeight="15"/>
  <cols>
    <col min="1" max="1" width="6.8515625" style="94" customWidth="1"/>
    <col min="2" max="2" width="12.28125" style="83" customWidth="1"/>
    <col min="3" max="3" width="18.421875" style="83" customWidth="1"/>
    <col min="4" max="4" width="24.28125" style="83" customWidth="1"/>
    <col min="5" max="5" width="6.57421875" style="331" customWidth="1"/>
    <col min="6" max="7" width="4.421875" style="329" customWidth="1"/>
    <col min="8" max="8" width="4.421875" style="184" customWidth="1"/>
    <col min="9" max="9" width="5.140625" style="185" customWidth="1"/>
    <col min="10" max="10" width="4.8515625" style="83" customWidth="1"/>
    <col min="11" max="11" width="4.7109375" style="97" customWidth="1"/>
    <col min="12" max="13" width="5.00390625" style="235" customWidth="1"/>
    <col min="14" max="14" width="4.57421875" style="98" customWidth="1"/>
    <col min="15" max="15" width="6.140625" style="98" customWidth="1"/>
    <col min="16" max="17" width="4.8515625" style="98" customWidth="1"/>
    <col min="18" max="18" width="11.57421875" style="98" customWidth="1"/>
    <col min="19" max="19" width="11.140625" style="83" customWidth="1"/>
    <col min="20" max="20" width="22.28125" style="83" customWidth="1"/>
    <col min="21" max="21" width="5.00390625" style="83" customWidth="1"/>
    <col min="22" max="22" width="5.140625" style="185" customWidth="1"/>
    <col min="23" max="23" width="4.8515625" style="185" customWidth="1"/>
    <col min="24" max="24" width="5.7109375" style="185" customWidth="1"/>
    <col min="25" max="25" width="5.57421875" style="83" customWidth="1"/>
    <col min="26" max="26" width="5.57421875" style="396" customWidth="1"/>
    <col min="27" max="27" width="5.57421875" style="83" customWidth="1"/>
    <col min="28" max="16384" width="9.140625" style="83" customWidth="1"/>
  </cols>
  <sheetData>
    <row r="1" spans="1:28" ht="21.75" thickBot="1">
      <c r="A1" s="316" t="s">
        <v>484</v>
      </c>
      <c r="B1" s="140"/>
      <c r="C1" s="140"/>
      <c r="D1" s="140"/>
      <c r="E1" s="330"/>
      <c r="F1" s="515"/>
      <c r="G1" s="515"/>
      <c r="H1" s="32"/>
      <c r="I1" s="25"/>
      <c r="J1" s="79"/>
      <c r="K1" s="80"/>
      <c r="L1" s="25"/>
      <c r="M1" s="25"/>
      <c r="N1" s="81"/>
      <c r="O1" s="81"/>
      <c r="P1" s="81"/>
      <c r="Q1" s="81"/>
      <c r="R1" s="82"/>
      <c r="S1" s="79"/>
      <c r="T1" s="79"/>
      <c r="U1" s="279" t="s">
        <v>48</v>
      </c>
      <c r="V1" s="280"/>
      <c r="W1" s="280"/>
      <c r="X1" s="280"/>
      <c r="Y1" s="280"/>
      <c r="Z1" s="280"/>
      <c r="AA1" s="280"/>
      <c r="AB1" s="280"/>
    </row>
    <row r="2" spans="1:28" ht="105.75" thickBot="1">
      <c r="A2" s="84" t="s">
        <v>23</v>
      </c>
      <c r="B2" s="85"/>
      <c r="C2" s="85"/>
      <c r="D2" s="85"/>
      <c r="E2" s="408" t="s">
        <v>969</v>
      </c>
      <c r="F2" s="390" t="s">
        <v>964</v>
      </c>
      <c r="G2" s="356"/>
      <c r="H2" s="203" t="s">
        <v>33</v>
      </c>
      <c r="I2" s="204" t="s">
        <v>29</v>
      </c>
      <c r="J2" s="203" t="s">
        <v>31</v>
      </c>
      <c r="K2" s="203" t="s">
        <v>35</v>
      </c>
      <c r="L2" s="203" t="s">
        <v>40</v>
      </c>
      <c r="M2" s="203" t="s">
        <v>485</v>
      </c>
      <c r="N2" s="153" t="s">
        <v>41</v>
      </c>
      <c r="O2" s="433" t="s">
        <v>1</v>
      </c>
      <c r="P2" s="321"/>
      <c r="Q2" s="434" t="s">
        <v>25</v>
      </c>
      <c r="R2" s="435"/>
      <c r="S2" s="435"/>
      <c r="T2" s="436"/>
      <c r="U2" s="203" t="s">
        <v>33</v>
      </c>
      <c r="V2" s="204" t="s">
        <v>29</v>
      </c>
      <c r="W2" s="203" t="s">
        <v>31</v>
      </c>
      <c r="X2" s="203" t="s">
        <v>35</v>
      </c>
      <c r="Y2" s="203" t="s">
        <v>932</v>
      </c>
      <c r="Z2" s="203" t="s">
        <v>485</v>
      </c>
      <c r="AA2" s="153" t="s">
        <v>41</v>
      </c>
      <c r="AB2" s="437" t="s">
        <v>30</v>
      </c>
    </row>
    <row r="3" spans="1:29" s="92" customFormat="1" ht="15">
      <c r="A3" s="88" t="s">
        <v>12</v>
      </c>
      <c r="B3" s="89" t="s">
        <v>10</v>
      </c>
      <c r="C3" s="89" t="s">
        <v>3</v>
      </c>
      <c r="D3" s="89" t="s">
        <v>4</v>
      </c>
      <c r="E3" s="158" t="s">
        <v>5</v>
      </c>
      <c r="F3" s="205" t="s">
        <v>27</v>
      </c>
      <c r="G3" s="205" t="s">
        <v>28</v>
      </c>
      <c r="H3" s="157" t="s">
        <v>6</v>
      </c>
      <c r="I3" s="157" t="s">
        <v>6</v>
      </c>
      <c r="J3" s="157" t="s">
        <v>6</v>
      </c>
      <c r="K3" s="157" t="s">
        <v>6</v>
      </c>
      <c r="L3" s="35" t="s">
        <v>6</v>
      </c>
      <c r="M3" s="88" t="s">
        <v>6</v>
      </c>
      <c r="N3" s="91" t="s">
        <v>6</v>
      </c>
      <c r="O3" s="91" t="s">
        <v>6</v>
      </c>
      <c r="Q3" s="88" t="s">
        <v>2</v>
      </c>
      <c r="R3" s="89" t="s">
        <v>10</v>
      </c>
      <c r="S3" s="89" t="s">
        <v>3</v>
      </c>
      <c r="T3" s="89" t="s">
        <v>4</v>
      </c>
      <c r="U3" s="90" t="s">
        <v>6</v>
      </c>
      <c r="V3" s="157" t="s">
        <v>6</v>
      </c>
      <c r="W3" s="157" t="s">
        <v>6</v>
      </c>
      <c r="X3" s="35" t="s">
        <v>6</v>
      </c>
      <c r="Y3" s="35" t="s">
        <v>6</v>
      </c>
      <c r="Z3" s="88" t="s">
        <v>6</v>
      </c>
      <c r="AA3" s="239" t="s">
        <v>6</v>
      </c>
      <c r="AB3" s="91" t="s">
        <v>6</v>
      </c>
      <c r="AC3" s="592"/>
    </row>
    <row r="4" spans="1:29" s="93" customFormat="1" ht="15">
      <c r="A4" s="314">
        <v>648</v>
      </c>
      <c r="B4" s="414" t="s">
        <v>921</v>
      </c>
      <c r="C4" s="414" t="s">
        <v>922</v>
      </c>
      <c r="D4" s="368" t="s">
        <v>494</v>
      </c>
      <c r="E4" s="158">
        <v>1</v>
      </c>
      <c r="F4" s="196">
        <v>28</v>
      </c>
      <c r="G4" s="196">
        <v>7</v>
      </c>
      <c r="H4" s="322">
        <v>0</v>
      </c>
      <c r="I4" s="322">
        <v>0</v>
      </c>
      <c r="J4" s="131">
        <v>100</v>
      </c>
      <c r="K4" s="131">
        <v>0</v>
      </c>
      <c r="L4" s="131">
        <v>99</v>
      </c>
      <c r="M4" s="131">
        <v>100</v>
      </c>
      <c r="N4" s="131">
        <v>0</v>
      </c>
      <c r="O4" s="199">
        <f>SUM(LARGE(H4:N4,{1,2,3,4}))</f>
        <v>299</v>
      </c>
      <c r="Q4" s="314">
        <v>603</v>
      </c>
      <c r="R4" s="414" t="s">
        <v>490</v>
      </c>
      <c r="S4" s="414" t="s">
        <v>491</v>
      </c>
      <c r="T4" s="414" t="s">
        <v>494</v>
      </c>
      <c r="U4" s="322">
        <v>0</v>
      </c>
      <c r="V4" s="322">
        <v>0</v>
      </c>
      <c r="W4" s="131">
        <v>97</v>
      </c>
      <c r="X4" s="131">
        <v>100</v>
      </c>
      <c r="Y4" s="131">
        <v>100</v>
      </c>
      <c r="Z4" s="131">
        <v>99</v>
      </c>
      <c r="AA4" s="131">
        <v>0</v>
      </c>
      <c r="AB4" s="199">
        <f>SUM(LARGE(U4:AA4,{1,2,3,4}))</f>
        <v>396</v>
      </c>
      <c r="AC4" s="592" t="s">
        <v>974</v>
      </c>
    </row>
    <row r="5" spans="1:29" s="93" customFormat="1" ht="12.75">
      <c r="A5" s="314">
        <v>603</v>
      </c>
      <c r="B5" s="414" t="s">
        <v>490</v>
      </c>
      <c r="C5" s="414" t="s">
        <v>491</v>
      </c>
      <c r="D5" s="414" t="s">
        <v>494</v>
      </c>
      <c r="E5" s="158">
        <v>2</v>
      </c>
      <c r="F5" s="165"/>
      <c r="G5" s="165">
        <v>8</v>
      </c>
      <c r="H5" s="322">
        <v>0</v>
      </c>
      <c r="I5" s="322">
        <v>0</v>
      </c>
      <c r="J5" s="131">
        <v>97</v>
      </c>
      <c r="K5" s="131">
        <v>100</v>
      </c>
      <c r="L5" s="131">
        <v>100</v>
      </c>
      <c r="M5" s="131">
        <v>99</v>
      </c>
      <c r="N5" s="131">
        <v>0</v>
      </c>
      <c r="O5" s="199">
        <f>SUM(LARGE(H5:N5,{1,2,3,4}))</f>
        <v>396</v>
      </c>
      <c r="Q5" s="314">
        <v>632</v>
      </c>
      <c r="R5" s="414" t="s">
        <v>686</v>
      </c>
      <c r="S5" s="414" t="s">
        <v>216</v>
      </c>
      <c r="T5" s="414" t="s">
        <v>105</v>
      </c>
      <c r="U5" s="131">
        <v>99</v>
      </c>
      <c r="V5" s="322">
        <v>0</v>
      </c>
      <c r="W5" s="131">
        <v>96</v>
      </c>
      <c r="X5" s="131">
        <v>98</v>
      </c>
      <c r="Y5" s="131">
        <v>0</v>
      </c>
      <c r="Z5" s="131">
        <v>98</v>
      </c>
      <c r="AA5" s="131">
        <v>0</v>
      </c>
      <c r="AB5" s="199">
        <f>SUM(LARGE(U5:AA5,{1,2,3,4}))</f>
        <v>391</v>
      </c>
      <c r="AC5" s="591" t="s">
        <v>975</v>
      </c>
    </row>
    <row r="6" spans="1:29" s="93" customFormat="1" ht="15">
      <c r="A6" s="314">
        <v>632</v>
      </c>
      <c r="B6" s="414" t="s">
        <v>686</v>
      </c>
      <c r="C6" s="414" t="s">
        <v>216</v>
      </c>
      <c r="D6" s="414" t="s">
        <v>105</v>
      </c>
      <c r="E6" s="158">
        <v>3</v>
      </c>
      <c r="F6" s="196">
        <v>30</v>
      </c>
      <c r="G6" s="196">
        <v>0</v>
      </c>
      <c r="H6" s="131">
        <v>99</v>
      </c>
      <c r="I6" s="322">
        <v>0</v>
      </c>
      <c r="J6" s="131">
        <v>96</v>
      </c>
      <c r="K6" s="131">
        <v>98</v>
      </c>
      <c r="L6" s="131">
        <v>0</v>
      </c>
      <c r="M6" s="131">
        <v>98</v>
      </c>
      <c r="N6" s="131">
        <v>0</v>
      </c>
      <c r="O6" s="199">
        <f>SUM(LARGE(H6:N6,{1,2,3,4}))</f>
        <v>391</v>
      </c>
      <c r="Q6" s="314">
        <v>635</v>
      </c>
      <c r="R6" s="368" t="s">
        <v>406</v>
      </c>
      <c r="S6" s="368" t="s">
        <v>748</v>
      </c>
      <c r="T6" s="368" t="s">
        <v>437</v>
      </c>
      <c r="U6" s="131">
        <v>95</v>
      </c>
      <c r="V6" s="322">
        <v>0</v>
      </c>
      <c r="W6" s="131">
        <v>93</v>
      </c>
      <c r="X6" s="131">
        <v>96</v>
      </c>
      <c r="Y6" s="131">
        <v>98</v>
      </c>
      <c r="Z6" s="131">
        <v>0</v>
      </c>
      <c r="AA6" s="131">
        <v>0</v>
      </c>
      <c r="AB6" s="199">
        <f>SUM(LARGE(U6:AA6,{1,2,3,4}))</f>
        <v>382</v>
      </c>
      <c r="AC6" s="591"/>
    </row>
    <row r="7" spans="1:29" s="93" customFormat="1" ht="12.75">
      <c r="A7" s="357">
        <v>607</v>
      </c>
      <c r="B7" s="414" t="s">
        <v>194</v>
      </c>
      <c r="C7" s="487" t="s">
        <v>528</v>
      </c>
      <c r="D7" s="414" t="s">
        <v>492</v>
      </c>
      <c r="E7" s="233">
        <v>4</v>
      </c>
      <c r="F7" s="338"/>
      <c r="G7" s="338">
        <v>13</v>
      </c>
      <c r="H7" s="131">
        <v>100</v>
      </c>
      <c r="I7" s="322">
        <v>0</v>
      </c>
      <c r="J7" s="131">
        <v>0</v>
      </c>
      <c r="K7" s="131">
        <v>97</v>
      </c>
      <c r="L7" s="131">
        <v>0</v>
      </c>
      <c r="M7" s="131">
        <v>97</v>
      </c>
      <c r="N7" s="131">
        <v>0</v>
      </c>
      <c r="O7" s="199">
        <f>SUM(LARGE(H7:N7,{1,2,3,4}))</f>
        <v>294</v>
      </c>
      <c r="Q7" s="314">
        <v>608</v>
      </c>
      <c r="R7" s="414" t="s">
        <v>86</v>
      </c>
      <c r="S7" s="487" t="s">
        <v>330</v>
      </c>
      <c r="T7" s="414" t="s">
        <v>74</v>
      </c>
      <c r="U7" s="131">
        <v>93</v>
      </c>
      <c r="V7" s="10">
        <v>0</v>
      </c>
      <c r="W7" s="131">
        <v>90</v>
      </c>
      <c r="X7" s="131">
        <v>92</v>
      </c>
      <c r="Y7" s="131">
        <v>0</v>
      </c>
      <c r="Z7" s="131">
        <v>94</v>
      </c>
      <c r="AA7" s="131">
        <v>0</v>
      </c>
      <c r="AB7" s="199">
        <f>SUM(LARGE(U7:AA7,{1,2,3,4}))</f>
        <v>369</v>
      </c>
      <c r="AC7" s="591"/>
    </row>
    <row r="8" spans="1:28" s="336" customFormat="1" ht="14.25" customHeight="1">
      <c r="A8" s="314">
        <v>618</v>
      </c>
      <c r="B8" s="414" t="s">
        <v>389</v>
      </c>
      <c r="C8" s="487" t="s">
        <v>369</v>
      </c>
      <c r="D8" s="414" t="s">
        <v>62</v>
      </c>
      <c r="E8" s="158">
        <v>5</v>
      </c>
      <c r="F8" s="165">
        <v>31</v>
      </c>
      <c r="G8" s="165">
        <v>24</v>
      </c>
      <c r="H8" s="131">
        <v>94</v>
      </c>
      <c r="I8" s="322">
        <v>0</v>
      </c>
      <c r="J8" s="131">
        <v>0</v>
      </c>
      <c r="K8" s="131">
        <v>0</v>
      </c>
      <c r="L8" s="131">
        <v>97</v>
      </c>
      <c r="M8" s="131">
        <v>96</v>
      </c>
      <c r="N8" s="131">
        <v>0</v>
      </c>
      <c r="O8" s="199">
        <f>SUM(LARGE(H8:N8,{1,2,3,4}))</f>
        <v>287</v>
      </c>
      <c r="Q8" s="357">
        <v>605</v>
      </c>
      <c r="R8" s="414" t="s">
        <v>486</v>
      </c>
      <c r="S8" s="487" t="s">
        <v>259</v>
      </c>
      <c r="T8" s="414" t="s">
        <v>282</v>
      </c>
      <c r="U8" s="131">
        <v>92</v>
      </c>
      <c r="V8" s="322">
        <v>0</v>
      </c>
      <c r="W8" s="131">
        <v>0</v>
      </c>
      <c r="X8" s="131">
        <v>90</v>
      </c>
      <c r="Y8" s="131">
        <v>94</v>
      </c>
      <c r="Z8" s="131">
        <v>92</v>
      </c>
      <c r="AA8" s="131">
        <v>0</v>
      </c>
      <c r="AB8" s="199">
        <f>SUM(LARGE(U8:AA8,{1,2,3,4}))</f>
        <v>368</v>
      </c>
    </row>
    <row r="9" spans="1:28" s="336" customFormat="1" ht="17.25" customHeight="1">
      <c r="A9" s="314">
        <v>614</v>
      </c>
      <c r="B9" s="414" t="s">
        <v>386</v>
      </c>
      <c r="C9" s="487" t="s">
        <v>186</v>
      </c>
      <c r="D9" s="414" t="s">
        <v>282</v>
      </c>
      <c r="E9" s="233">
        <v>6</v>
      </c>
      <c r="F9" s="232">
        <v>32</v>
      </c>
      <c r="G9" s="232">
        <v>10</v>
      </c>
      <c r="H9" s="322">
        <v>0</v>
      </c>
      <c r="I9" s="322">
        <v>0</v>
      </c>
      <c r="J9" s="131">
        <v>0</v>
      </c>
      <c r="K9" s="131">
        <v>95</v>
      </c>
      <c r="L9" s="131">
        <v>0</v>
      </c>
      <c r="M9" s="131">
        <v>95</v>
      </c>
      <c r="N9" s="131">
        <v>0</v>
      </c>
      <c r="O9" s="199">
        <f>SUM(LARGE(H9:N9,{1,2,3,4}))</f>
        <v>190</v>
      </c>
      <c r="Q9" s="314">
        <v>620</v>
      </c>
      <c r="R9" s="414" t="s">
        <v>387</v>
      </c>
      <c r="S9" s="487" t="s">
        <v>200</v>
      </c>
      <c r="T9" s="414" t="s">
        <v>74</v>
      </c>
      <c r="U9" s="131">
        <v>90</v>
      </c>
      <c r="V9" s="322">
        <v>0</v>
      </c>
      <c r="W9" s="131">
        <v>89</v>
      </c>
      <c r="X9" s="131">
        <v>88</v>
      </c>
      <c r="Y9" s="131">
        <v>0</v>
      </c>
      <c r="Z9" s="131">
        <v>91</v>
      </c>
      <c r="AA9" s="131">
        <v>0</v>
      </c>
      <c r="AB9" s="199">
        <f>SUM(LARGE(U9:AA9,{1,2,3,4}))</f>
        <v>358</v>
      </c>
    </row>
    <row r="10" spans="1:28" s="93" customFormat="1" ht="18" customHeight="1">
      <c r="A10" s="314">
        <v>608</v>
      </c>
      <c r="B10" s="414" t="s">
        <v>86</v>
      </c>
      <c r="C10" s="487" t="s">
        <v>330</v>
      </c>
      <c r="D10" s="414" t="s">
        <v>74</v>
      </c>
      <c r="E10" s="158">
        <v>7</v>
      </c>
      <c r="F10" s="196"/>
      <c r="G10" s="196">
        <v>15</v>
      </c>
      <c r="H10" s="131">
        <v>93</v>
      </c>
      <c r="I10" s="10">
        <v>0</v>
      </c>
      <c r="J10" s="131">
        <v>90</v>
      </c>
      <c r="K10" s="131">
        <v>92</v>
      </c>
      <c r="L10" s="131">
        <v>0</v>
      </c>
      <c r="M10" s="131">
        <v>94</v>
      </c>
      <c r="N10" s="131">
        <v>0</v>
      </c>
      <c r="O10" s="199">
        <f>SUM(LARGE(H10:N10,{1,2,3,4}))</f>
        <v>369</v>
      </c>
      <c r="Q10" s="314">
        <v>642</v>
      </c>
      <c r="R10" s="414" t="s">
        <v>291</v>
      </c>
      <c r="S10" s="414" t="s">
        <v>220</v>
      </c>
      <c r="T10" s="368" t="s">
        <v>889</v>
      </c>
      <c r="U10" s="10">
        <v>0</v>
      </c>
      <c r="V10" s="10">
        <v>0</v>
      </c>
      <c r="W10" s="131">
        <v>84</v>
      </c>
      <c r="X10" s="131">
        <v>85</v>
      </c>
      <c r="Y10" s="131">
        <v>90</v>
      </c>
      <c r="Z10" s="131">
        <v>89</v>
      </c>
      <c r="AA10" s="131">
        <v>0</v>
      </c>
      <c r="AB10" s="199">
        <f>SUM(LARGE(U10:AA10,{1,2,3,4}))</f>
        <v>348</v>
      </c>
    </row>
    <row r="11" spans="1:28" s="93" customFormat="1" ht="15">
      <c r="A11" s="554">
        <v>695</v>
      </c>
      <c r="B11" s="28" t="s">
        <v>947</v>
      </c>
      <c r="C11" s="28" t="s">
        <v>948</v>
      </c>
      <c r="D11" s="581" t="s">
        <v>74</v>
      </c>
      <c r="E11" s="233">
        <v>8</v>
      </c>
      <c r="F11" s="196">
        <v>34</v>
      </c>
      <c r="G11" s="196">
        <v>7</v>
      </c>
      <c r="H11" s="177">
        <v>0</v>
      </c>
      <c r="I11" s="322">
        <v>0</v>
      </c>
      <c r="J11" s="322">
        <v>0</v>
      </c>
      <c r="K11" s="131">
        <v>91</v>
      </c>
      <c r="L11" s="131">
        <v>95</v>
      </c>
      <c r="M11" s="131">
        <v>93</v>
      </c>
      <c r="N11" s="322">
        <v>0</v>
      </c>
      <c r="O11" s="199">
        <f>SUM(LARGE(H11:N11,{1,2,3,4}))</f>
        <v>279</v>
      </c>
      <c r="Q11" s="314">
        <v>619</v>
      </c>
      <c r="R11" s="414" t="s">
        <v>410</v>
      </c>
      <c r="S11" s="487" t="s">
        <v>226</v>
      </c>
      <c r="T11" s="414" t="s">
        <v>74</v>
      </c>
      <c r="U11" s="131">
        <v>84</v>
      </c>
      <c r="V11" s="322">
        <v>0</v>
      </c>
      <c r="W11" s="131">
        <v>85</v>
      </c>
      <c r="X11" s="131">
        <v>84</v>
      </c>
      <c r="Y11" s="131">
        <v>89</v>
      </c>
      <c r="Z11" s="131">
        <v>88</v>
      </c>
      <c r="AA11" s="131">
        <v>0</v>
      </c>
      <c r="AB11" s="199">
        <f>SUM(LARGE(U11:AA11,{1,2,3,4}))</f>
        <v>346</v>
      </c>
    </row>
    <row r="12" spans="1:28" s="93" customFormat="1" ht="12.75">
      <c r="A12" s="357">
        <v>605</v>
      </c>
      <c r="B12" s="414" t="s">
        <v>486</v>
      </c>
      <c r="C12" s="487" t="s">
        <v>259</v>
      </c>
      <c r="D12" s="414" t="s">
        <v>282</v>
      </c>
      <c r="E12" s="158">
        <v>9</v>
      </c>
      <c r="F12" s="338"/>
      <c r="G12" s="338">
        <v>35</v>
      </c>
      <c r="H12" s="131">
        <v>92</v>
      </c>
      <c r="I12" s="322">
        <v>0</v>
      </c>
      <c r="J12" s="131">
        <v>0</v>
      </c>
      <c r="K12" s="131">
        <v>90</v>
      </c>
      <c r="L12" s="131">
        <v>94</v>
      </c>
      <c r="M12" s="131">
        <v>92</v>
      </c>
      <c r="N12" s="131">
        <v>0</v>
      </c>
      <c r="O12" s="199">
        <f>SUM(LARGE(H12:N12,{1,2,3,4}))</f>
        <v>368</v>
      </c>
      <c r="Q12" s="314">
        <v>628</v>
      </c>
      <c r="R12" s="414" t="s">
        <v>670</v>
      </c>
      <c r="S12" s="414" t="s">
        <v>235</v>
      </c>
      <c r="T12" s="414" t="s">
        <v>282</v>
      </c>
      <c r="U12" s="131">
        <v>83</v>
      </c>
      <c r="V12" s="322">
        <v>0</v>
      </c>
      <c r="W12" s="131">
        <v>83</v>
      </c>
      <c r="X12" s="131">
        <v>83</v>
      </c>
      <c r="Y12" s="131">
        <v>0</v>
      </c>
      <c r="Z12" s="131">
        <v>87</v>
      </c>
      <c r="AA12" s="131">
        <v>0</v>
      </c>
      <c r="AB12" s="199">
        <f>SUM(LARGE(U12:AA12,{1,2,3,4}))</f>
        <v>336</v>
      </c>
    </row>
    <row r="13" spans="1:28" s="399" customFormat="1" ht="14.25" customHeight="1">
      <c r="A13" s="314">
        <v>620</v>
      </c>
      <c r="B13" s="414" t="s">
        <v>387</v>
      </c>
      <c r="C13" s="487" t="s">
        <v>200</v>
      </c>
      <c r="D13" s="414" t="s">
        <v>74</v>
      </c>
      <c r="E13" s="158">
        <v>10</v>
      </c>
      <c r="F13" s="232">
        <v>35</v>
      </c>
      <c r="G13" s="196">
        <v>0</v>
      </c>
      <c r="H13" s="131">
        <v>90</v>
      </c>
      <c r="I13" s="322">
        <v>0</v>
      </c>
      <c r="J13" s="131">
        <v>89</v>
      </c>
      <c r="K13" s="131">
        <v>88</v>
      </c>
      <c r="L13" s="131">
        <v>0</v>
      </c>
      <c r="M13" s="131">
        <v>91</v>
      </c>
      <c r="N13" s="131">
        <v>0</v>
      </c>
      <c r="O13" s="199">
        <f>SUM(LARGE(H13:N13,{1,2,3,4}))</f>
        <v>358</v>
      </c>
      <c r="Q13" s="314">
        <v>624</v>
      </c>
      <c r="R13" s="414" t="s">
        <v>661</v>
      </c>
      <c r="S13" s="414" t="s">
        <v>384</v>
      </c>
      <c r="T13" s="368" t="s">
        <v>74</v>
      </c>
      <c r="U13" s="322">
        <v>0</v>
      </c>
      <c r="V13" s="322">
        <v>0</v>
      </c>
      <c r="W13" s="131">
        <v>81</v>
      </c>
      <c r="X13" s="131">
        <v>80</v>
      </c>
      <c r="Y13" s="131">
        <v>88</v>
      </c>
      <c r="Z13" s="131">
        <v>85</v>
      </c>
      <c r="AA13" s="131">
        <v>0</v>
      </c>
      <c r="AB13" s="199">
        <f>SUM(LARGE(U13:AA13,{1,2,3,4}))</f>
        <v>334</v>
      </c>
    </row>
    <row r="14" spans="1:28" s="93" customFormat="1" ht="15" customHeight="1">
      <c r="A14" s="314">
        <v>641</v>
      </c>
      <c r="B14" s="414" t="s">
        <v>878</v>
      </c>
      <c r="C14" s="414" t="s">
        <v>395</v>
      </c>
      <c r="D14" s="368" t="s">
        <v>437</v>
      </c>
      <c r="E14" s="158">
        <v>11</v>
      </c>
      <c r="F14" s="196"/>
      <c r="G14" s="196">
        <v>10</v>
      </c>
      <c r="H14" s="322">
        <v>0</v>
      </c>
      <c r="I14" s="322">
        <v>0</v>
      </c>
      <c r="J14" s="131">
        <v>0</v>
      </c>
      <c r="K14" s="131">
        <v>87</v>
      </c>
      <c r="L14" s="131">
        <v>0</v>
      </c>
      <c r="M14" s="131">
        <v>90</v>
      </c>
      <c r="N14" s="131">
        <v>0</v>
      </c>
      <c r="O14" s="199">
        <f>SUM(LARGE(H14:N14,{1,2,3,4}))</f>
        <v>177</v>
      </c>
      <c r="Q14" s="314">
        <v>631</v>
      </c>
      <c r="R14" s="414" t="s">
        <v>684</v>
      </c>
      <c r="S14" s="414" t="s">
        <v>685</v>
      </c>
      <c r="T14" s="414" t="s">
        <v>494</v>
      </c>
      <c r="U14" s="131">
        <v>81</v>
      </c>
      <c r="V14" s="322">
        <v>0</v>
      </c>
      <c r="W14" s="131">
        <v>79</v>
      </c>
      <c r="X14" s="131">
        <v>79</v>
      </c>
      <c r="Y14" s="131">
        <v>0</v>
      </c>
      <c r="Z14" s="131">
        <v>83</v>
      </c>
      <c r="AA14" s="131">
        <v>0</v>
      </c>
      <c r="AB14" s="199">
        <f>SUM(LARGE(U14:AA14,{1,2,3,4}))</f>
        <v>322</v>
      </c>
    </row>
    <row r="15" spans="1:29" s="93" customFormat="1" ht="15">
      <c r="A15" s="314">
        <v>642</v>
      </c>
      <c r="B15" s="414" t="s">
        <v>291</v>
      </c>
      <c r="C15" s="414" t="s">
        <v>220</v>
      </c>
      <c r="D15" s="368" t="s">
        <v>889</v>
      </c>
      <c r="E15" s="158">
        <v>12</v>
      </c>
      <c r="F15" s="196"/>
      <c r="G15" s="196">
        <v>40</v>
      </c>
      <c r="H15" s="10">
        <v>0</v>
      </c>
      <c r="I15" s="10">
        <v>0</v>
      </c>
      <c r="J15" s="131">
        <v>84</v>
      </c>
      <c r="K15" s="131">
        <v>85</v>
      </c>
      <c r="L15" s="131">
        <v>90</v>
      </c>
      <c r="M15" s="131">
        <v>89</v>
      </c>
      <c r="N15" s="131">
        <v>0</v>
      </c>
      <c r="O15" s="199">
        <f>SUM(LARGE(H15:N15,{1,2,3,4}))</f>
        <v>348</v>
      </c>
      <c r="Q15" s="314">
        <v>648</v>
      </c>
      <c r="R15" s="414" t="s">
        <v>921</v>
      </c>
      <c r="S15" s="414" t="s">
        <v>922</v>
      </c>
      <c r="T15" s="368" t="s">
        <v>494</v>
      </c>
      <c r="U15" s="322">
        <v>0</v>
      </c>
      <c r="V15" s="322">
        <v>0</v>
      </c>
      <c r="W15" s="131">
        <v>100</v>
      </c>
      <c r="X15" s="131">
        <v>0</v>
      </c>
      <c r="Y15" s="131">
        <v>99</v>
      </c>
      <c r="Z15" s="131">
        <v>100</v>
      </c>
      <c r="AA15" s="131">
        <v>0</v>
      </c>
      <c r="AB15" s="199">
        <f>SUM(LARGE(U15:AA15,{1,2,3,4}))</f>
        <v>299</v>
      </c>
      <c r="AC15" s="593" t="s">
        <v>973</v>
      </c>
    </row>
    <row r="16" spans="1:28" s="336" customFormat="1" ht="17.25" customHeight="1">
      <c r="A16" s="314">
        <v>619</v>
      </c>
      <c r="B16" s="414" t="s">
        <v>410</v>
      </c>
      <c r="C16" s="487" t="s">
        <v>226</v>
      </c>
      <c r="D16" s="414" t="s">
        <v>74</v>
      </c>
      <c r="E16" s="158">
        <v>13</v>
      </c>
      <c r="F16" s="196">
        <v>37</v>
      </c>
      <c r="G16" s="232">
        <v>1</v>
      </c>
      <c r="H16" s="131">
        <v>84</v>
      </c>
      <c r="I16" s="322">
        <v>0</v>
      </c>
      <c r="J16" s="131">
        <v>85</v>
      </c>
      <c r="K16" s="131">
        <v>84</v>
      </c>
      <c r="L16" s="131">
        <v>89</v>
      </c>
      <c r="M16" s="131">
        <v>88</v>
      </c>
      <c r="N16" s="131">
        <v>0</v>
      </c>
      <c r="O16" s="199">
        <f>SUM(LARGE(H16:N16,{1,2,3,4}))</f>
        <v>346</v>
      </c>
      <c r="Q16" s="314">
        <v>611</v>
      </c>
      <c r="R16" s="414" t="s">
        <v>385</v>
      </c>
      <c r="S16" s="414" t="s">
        <v>267</v>
      </c>
      <c r="T16" s="413" t="s">
        <v>282</v>
      </c>
      <c r="U16" s="131">
        <v>98</v>
      </c>
      <c r="V16" s="322">
        <v>0</v>
      </c>
      <c r="W16" s="131">
        <v>98</v>
      </c>
      <c r="X16" s="131">
        <v>99</v>
      </c>
      <c r="Y16" s="131">
        <v>0</v>
      </c>
      <c r="Z16" s="131">
        <v>0</v>
      </c>
      <c r="AA16" s="131">
        <v>0</v>
      </c>
      <c r="AB16" s="199">
        <f>SUM(LARGE(U16:AA16,{1,2,3,4}))</f>
        <v>295</v>
      </c>
    </row>
    <row r="17" spans="1:28" s="93" customFormat="1" ht="12.75">
      <c r="A17" s="314">
        <v>628</v>
      </c>
      <c r="B17" s="414" t="s">
        <v>670</v>
      </c>
      <c r="C17" s="414" t="s">
        <v>235</v>
      </c>
      <c r="D17" s="414" t="s">
        <v>282</v>
      </c>
      <c r="E17" s="158">
        <v>14</v>
      </c>
      <c r="F17" s="232">
        <v>38</v>
      </c>
      <c r="G17" s="232">
        <v>52</v>
      </c>
      <c r="H17" s="131">
        <v>83</v>
      </c>
      <c r="I17" s="322">
        <v>0</v>
      </c>
      <c r="J17" s="131">
        <v>83</v>
      </c>
      <c r="K17" s="131">
        <v>83</v>
      </c>
      <c r="L17" s="131">
        <v>0</v>
      </c>
      <c r="M17" s="131">
        <v>87</v>
      </c>
      <c r="N17" s="131">
        <v>0</v>
      </c>
      <c r="O17" s="199">
        <f>SUM(LARGE(H17:N17,{1,2,3,4}))</f>
        <v>336</v>
      </c>
      <c r="Q17" s="357">
        <v>607</v>
      </c>
      <c r="R17" s="414" t="s">
        <v>194</v>
      </c>
      <c r="S17" s="487" t="s">
        <v>528</v>
      </c>
      <c r="T17" s="414" t="s">
        <v>492</v>
      </c>
      <c r="U17" s="131">
        <v>100</v>
      </c>
      <c r="V17" s="322">
        <v>0</v>
      </c>
      <c r="W17" s="131">
        <v>0</v>
      </c>
      <c r="X17" s="131">
        <v>97</v>
      </c>
      <c r="Y17" s="131">
        <v>0</v>
      </c>
      <c r="Z17" s="131">
        <v>97</v>
      </c>
      <c r="AA17" s="131">
        <v>0</v>
      </c>
      <c r="AB17" s="199">
        <f>SUM(LARGE(U17:AA17,{1,2,3,4}))</f>
        <v>294</v>
      </c>
    </row>
    <row r="18" spans="1:28" s="93" customFormat="1" ht="12.75">
      <c r="A18" s="314">
        <v>633</v>
      </c>
      <c r="B18" s="414" t="s">
        <v>557</v>
      </c>
      <c r="C18" s="414" t="s">
        <v>214</v>
      </c>
      <c r="D18" s="413" t="s">
        <v>807</v>
      </c>
      <c r="E18" s="158">
        <v>15</v>
      </c>
      <c r="F18" s="232">
        <v>41</v>
      </c>
      <c r="G18" s="232">
        <v>47</v>
      </c>
      <c r="H18" s="131">
        <v>82</v>
      </c>
      <c r="I18" s="322">
        <v>0</v>
      </c>
      <c r="J18" s="131">
        <v>0</v>
      </c>
      <c r="K18" s="131">
        <v>81</v>
      </c>
      <c r="L18" s="131">
        <v>0</v>
      </c>
      <c r="M18" s="131">
        <v>86</v>
      </c>
      <c r="N18" s="131">
        <v>0</v>
      </c>
      <c r="O18" s="199">
        <f>SUM(LARGE(H18:N18,{1,2,3,4}))</f>
        <v>249</v>
      </c>
      <c r="Q18" s="314">
        <v>618</v>
      </c>
      <c r="R18" s="414" t="s">
        <v>389</v>
      </c>
      <c r="S18" s="487" t="s">
        <v>369</v>
      </c>
      <c r="T18" s="414" t="s">
        <v>62</v>
      </c>
      <c r="U18" s="131">
        <v>94</v>
      </c>
      <c r="V18" s="322">
        <v>0</v>
      </c>
      <c r="W18" s="131">
        <v>0</v>
      </c>
      <c r="X18" s="131">
        <v>0</v>
      </c>
      <c r="Y18" s="131">
        <v>97</v>
      </c>
      <c r="Z18" s="131">
        <v>96</v>
      </c>
      <c r="AA18" s="131">
        <v>0</v>
      </c>
      <c r="AB18" s="199">
        <f>SUM(LARGE(U18:AA18,{1,2,3,4}))</f>
        <v>287</v>
      </c>
    </row>
    <row r="19" spans="1:28" s="336" customFormat="1" ht="17.25" customHeight="1">
      <c r="A19" s="314">
        <v>624</v>
      </c>
      <c r="B19" s="414" t="s">
        <v>661</v>
      </c>
      <c r="C19" s="414" t="s">
        <v>384</v>
      </c>
      <c r="D19" s="368" t="s">
        <v>74</v>
      </c>
      <c r="E19" s="158">
        <v>16</v>
      </c>
      <c r="F19" s="196">
        <v>42</v>
      </c>
      <c r="G19" s="196">
        <v>45</v>
      </c>
      <c r="H19" s="322">
        <v>0</v>
      </c>
      <c r="I19" s="322">
        <v>0</v>
      </c>
      <c r="J19" s="131">
        <v>81</v>
      </c>
      <c r="K19" s="131">
        <v>80</v>
      </c>
      <c r="L19" s="131">
        <v>88</v>
      </c>
      <c r="M19" s="131">
        <v>85</v>
      </c>
      <c r="N19" s="131">
        <v>0</v>
      </c>
      <c r="O19" s="199">
        <f>SUM(LARGE(H19:N19,{1,2,3,4}))</f>
        <v>334</v>
      </c>
      <c r="Q19" s="554">
        <v>695</v>
      </c>
      <c r="R19" s="452" t="s">
        <v>947</v>
      </c>
      <c r="S19" s="452" t="s">
        <v>948</v>
      </c>
      <c r="T19" s="452" t="s">
        <v>74</v>
      </c>
      <c r="U19" s="177">
        <v>0</v>
      </c>
      <c r="V19" s="322">
        <v>0</v>
      </c>
      <c r="W19" s="322">
        <v>0</v>
      </c>
      <c r="X19" s="131">
        <v>91</v>
      </c>
      <c r="Y19" s="131">
        <v>95</v>
      </c>
      <c r="Z19" s="131">
        <v>93</v>
      </c>
      <c r="AA19" s="131">
        <v>0</v>
      </c>
      <c r="AB19" s="199">
        <f>SUM(LARGE(U19:AA19,{1,2,3,4}))</f>
        <v>279</v>
      </c>
    </row>
    <row r="20" spans="1:28" s="93" customFormat="1" ht="15">
      <c r="A20" s="314">
        <v>634</v>
      </c>
      <c r="B20" s="414" t="s">
        <v>805</v>
      </c>
      <c r="C20" s="414" t="s">
        <v>806</v>
      </c>
      <c r="D20" s="368" t="s">
        <v>807</v>
      </c>
      <c r="E20" s="158">
        <v>17</v>
      </c>
      <c r="F20" s="196">
        <v>45</v>
      </c>
      <c r="G20" s="196">
        <v>57</v>
      </c>
      <c r="H20" s="131">
        <v>80</v>
      </c>
      <c r="I20" s="322">
        <v>0</v>
      </c>
      <c r="J20" s="131">
        <v>80</v>
      </c>
      <c r="K20" s="131">
        <v>0</v>
      </c>
      <c r="L20" s="131">
        <v>0</v>
      </c>
      <c r="M20" s="131">
        <v>84</v>
      </c>
      <c r="N20" s="131">
        <v>0</v>
      </c>
      <c r="O20" s="199">
        <f>SUM(LARGE(H20:N20,{1,2,3,4}))</f>
        <v>244</v>
      </c>
      <c r="Q20" s="357">
        <v>612</v>
      </c>
      <c r="R20" s="414" t="s">
        <v>376</v>
      </c>
      <c r="S20" s="487" t="s">
        <v>366</v>
      </c>
      <c r="T20" s="414" t="s">
        <v>282</v>
      </c>
      <c r="U20" s="131">
        <v>88</v>
      </c>
      <c r="V20" s="322">
        <v>0</v>
      </c>
      <c r="W20" s="131">
        <v>86</v>
      </c>
      <c r="X20" s="131">
        <v>0</v>
      </c>
      <c r="Y20" s="131">
        <v>91</v>
      </c>
      <c r="Z20" s="131">
        <v>0</v>
      </c>
      <c r="AA20" s="131">
        <v>0</v>
      </c>
      <c r="AB20" s="199">
        <f>SUM(LARGE(U20:AA20,{1,2,3,4}))</f>
        <v>265</v>
      </c>
    </row>
    <row r="21" spans="1:28" s="93" customFormat="1" ht="15">
      <c r="A21" s="314">
        <v>631</v>
      </c>
      <c r="B21" s="414" t="s">
        <v>684</v>
      </c>
      <c r="C21" s="414" t="s">
        <v>685</v>
      </c>
      <c r="D21" s="414" t="s">
        <v>494</v>
      </c>
      <c r="E21" s="158">
        <v>18</v>
      </c>
      <c r="F21" s="196">
        <v>50</v>
      </c>
      <c r="G21" s="196">
        <v>27</v>
      </c>
      <c r="H21" s="131">
        <v>81</v>
      </c>
      <c r="I21" s="322">
        <v>0</v>
      </c>
      <c r="J21" s="131">
        <v>79</v>
      </c>
      <c r="K21" s="131">
        <v>79</v>
      </c>
      <c r="L21" s="131">
        <v>0</v>
      </c>
      <c r="M21" s="131">
        <v>83</v>
      </c>
      <c r="N21" s="131">
        <v>0</v>
      </c>
      <c r="O21" s="199">
        <f>SUM(LARGE(H21:N21,{1,2,3,4}))</f>
        <v>322</v>
      </c>
      <c r="Q21" s="314">
        <v>633</v>
      </c>
      <c r="R21" s="414" t="s">
        <v>557</v>
      </c>
      <c r="S21" s="414" t="s">
        <v>214</v>
      </c>
      <c r="T21" s="413" t="s">
        <v>807</v>
      </c>
      <c r="U21" s="131">
        <v>82</v>
      </c>
      <c r="V21" s="322">
        <v>0</v>
      </c>
      <c r="W21" s="131">
        <v>0</v>
      </c>
      <c r="X21" s="131">
        <v>81</v>
      </c>
      <c r="Y21" s="131">
        <v>0</v>
      </c>
      <c r="Z21" s="131">
        <v>86</v>
      </c>
      <c r="AA21" s="131">
        <v>0</v>
      </c>
      <c r="AB21" s="199">
        <f>SUM(LARGE(U21:AA21,{1,2,3,4}))</f>
        <v>249</v>
      </c>
    </row>
    <row r="22" spans="1:28" s="93" customFormat="1" ht="15">
      <c r="A22" s="357">
        <v>511</v>
      </c>
      <c r="B22" s="414" t="s">
        <v>107</v>
      </c>
      <c r="C22" s="487" t="s">
        <v>569</v>
      </c>
      <c r="D22" s="414" t="s">
        <v>388</v>
      </c>
      <c r="E22" s="158"/>
      <c r="F22" s="196"/>
      <c r="G22" s="196"/>
      <c r="H22" s="177">
        <v>0</v>
      </c>
      <c r="I22" s="322">
        <v>0</v>
      </c>
      <c r="J22" s="322">
        <v>0</v>
      </c>
      <c r="K22" s="131">
        <v>93</v>
      </c>
      <c r="L22" s="131">
        <v>93</v>
      </c>
      <c r="M22" s="131">
        <v>0</v>
      </c>
      <c r="N22" s="322">
        <v>0</v>
      </c>
      <c r="O22" s="199">
        <f>SUM(LARGE(H22:N22,{1,2,3,4}))</f>
        <v>186</v>
      </c>
      <c r="Q22" s="314">
        <v>634</v>
      </c>
      <c r="R22" s="414" t="s">
        <v>805</v>
      </c>
      <c r="S22" s="414" t="s">
        <v>806</v>
      </c>
      <c r="T22" s="368" t="s">
        <v>807</v>
      </c>
      <c r="U22" s="131">
        <v>80</v>
      </c>
      <c r="V22" s="322">
        <v>0</v>
      </c>
      <c r="W22" s="131">
        <v>80</v>
      </c>
      <c r="X22" s="131">
        <v>0</v>
      </c>
      <c r="Y22" s="131">
        <v>0</v>
      </c>
      <c r="Z22" s="131">
        <v>84</v>
      </c>
      <c r="AA22" s="131">
        <v>0</v>
      </c>
      <c r="AB22" s="199">
        <f>SUM(LARGE(U22:AA22,{1,2,3,4}))</f>
        <v>244</v>
      </c>
    </row>
    <row r="23" spans="1:28" s="93" customFormat="1" ht="12.75">
      <c r="A23" s="412">
        <v>601</v>
      </c>
      <c r="B23" s="414" t="s">
        <v>486</v>
      </c>
      <c r="C23" s="414" t="s">
        <v>487</v>
      </c>
      <c r="D23" s="414" t="s">
        <v>492</v>
      </c>
      <c r="E23" s="158"/>
      <c r="F23" s="232"/>
      <c r="G23" s="232"/>
      <c r="H23" s="10">
        <v>0</v>
      </c>
      <c r="I23" s="10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99">
        <f>SUM(LARGE(H23:N23,{1,2,3,4}))</f>
        <v>0</v>
      </c>
      <c r="Q23" s="314">
        <v>627</v>
      </c>
      <c r="R23" s="414" t="s">
        <v>186</v>
      </c>
      <c r="S23" s="414" t="s">
        <v>85</v>
      </c>
      <c r="T23" s="413" t="s">
        <v>74</v>
      </c>
      <c r="U23" s="131">
        <v>97</v>
      </c>
      <c r="V23" s="10">
        <v>0</v>
      </c>
      <c r="W23" s="131">
        <v>95</v>
      </c>
      <c r="X23" s="131">
        <v>0</v>
      </c>
      <c r="Y23" s="131">
        <v>0</v>
      </c>
      <c r="Z23" s="131">
        <v>0</v>
      </c>
      <c r="AA23" s="131">
        <v>0</v>
      </c>
      <c r="AB23" s="199">
        <f>SUM(LARGE(U23:AA23,{1,2,3,4}))</f>
        <v>192</v>
      </c>
    </row>
    <row r="24" spans="1:28" s="93" customFormat="1" ht="15">
      <c r="A24" s="314">
        <v>602</v>
      </c>
      <c r="B24" s="414" t="s">
        <v>488</v>
      </c>
      <c r="C24" s="414" t="s">
        <v>489</v>
      </c>
      <c r="D24" s="414" t="s">
        <v>493</v>
      </c>
      <c r="E24" s="158"/>
      <c r="F24" s="196"/>
      <c r="G24" s="196"/>
      <c r="H24" s="131">
        <v>85</v>
      </c>
      <c r="I24" s="322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99">
        <f>SUM(LARGE(H24:N24,{1,2,3,4}))</f>
        <v>85</v>
      </c>
      <c r="Q24" s="314">
        <v>614</v>
      </c>
      <c r="R24" s="414" t="s">
        <v>386</v>
      </c>
      <c r="S24" s="487" t="s">
        <v>186</v>
      </c>
      <c r="T24" s="414" t="s">
        <v>560</v>
      </c>
      <c r="U24" s="322">
        <v>0</v>
      </c>
      <c r="V24" s="322">
        <v>0</v>
      </c>
      <c r="W24" s="131">
        <v>0</v>
      </c>
      <c r="X24" s="131">
        <v>95</v>
      </c>
      <c r="Y24" s="131">
        <v>0</v>
      </c>
      <c r="Z24" s="131">
        <v>95</v>
      </c>
      <c r="AA24" s="131">
        <v>0</v>
      </c>
      <c r="AB24" s="199">
        <f>SUM(LARGE(U24:AA24,{1,2,3,4}))</f>
        <v>190</v>
      </c>
    </row>
    <row r="25" spans="1:28" s="93" customFormat="1" ht="12.75">
      <c r="A25" s="314">
        <v>604</v>
      </c>
      <c r="B25" s="414" t="s">
        <v>472</v>
      </c>
      <c r="C25" s="414" t="s">
        <v>524</v>
      </c>
      <c r="D25" s="413" t="s">
        <v>525</v>
      </c>
      <c r="E25" s="158"/>
      <c r="F25" s="232"/>
      <c r="G25" s="232"/>
      <c r="H25" s="131">
        <v>86</v>
      </c>
      <c r="I25" s="322">
        <v>0</v>
      </c>
      <c r="J25" s="131">
        <v>0</v>
      </c>
      <c r="K25" s="131">
        <v>86</v>
      </c>
      <c r="L25" s="131">
        <v>0</v>
      </c>
      <c r="M25" s="131">
        <v>0</v>
      </c>
      <c r="N25" s="131">
        <v>0</v>
      </c>
      <c r="O25" s="199">
        <f>SUM(LARGE(H25:N25,{1,2,3,4}))</f>
        <v>172</v>
      </c>
      <c r="Q25" s="314">
        <v>639</v>
      </c>
      <c r="R25" s="368" t="s">
        <v>227</v>
      </c>
      <c r="S25" s="368" t="s">
        <v>818</v>
      </c>
      <c r="T25" s="368" t="s">
        <v>74</v>
      </c>
      <c r="U25" s="131">
        <v>96</v>
      </c>
      <c r="V25" s="322">
        <v>0</v>
      </c>
      <c r="W25" s="131">
        <v>94</v>
      </c>
      <c r="X25" s="131">
        <v>0</v>
      </c>
      <c r="Y25" s="131">
        <v>0</v>
      </c>
      <c r="Z25" s="322">
        <v>0</v>
      </c>
      <c r="AA25" s="131">
        <v>0</v>
      </c>
      <c r="AB25" s="199">
        <f>SUM(LARGE(U25:AA25,{1,2,3,4}))</f>
        <v>190</v>
      </c>
    </row>
    <row r="26" spans="1:28" s="93" customFormat="1" ht="15">
      <c r="A26" s="314">
        <v>606</v>
      </c>
      <c r="B26" s="414" t="s">
        <v>409</v>
      </c>
      <c r="C26" s="487" t="s">
        <v>527</v>
      </c>
      <c r="D26" s="414" t="s">
        <v>282</v>
      </c>
      <c r="E26" s="158"/>
      <c r="F26" s="232"/>
      <c r="G26" s="232"/>
      <c r="H26" s="322">
        <v>0</v>
      </c>
      <c r="I26" s="322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99">
        <f>SUM(LARGE(H26:N26,{1,2,3,4}))</f>
        <v>0</v>
      </c>
      <c r="Q26" s="357">
        <v>511</v>
      </c>
      <c r="R26" s="414" t="s">
        <v>107</v>
      </c>
      <c r="S26" s="487" t="s">
        <v>569</v>
      </c>
      <c r="T26" s="414" t="s">
        <v>388</v>
      </c>
      <c r="U26" s="177">
        <v>0</v>
      </c>
      <c r="V26" s="322">
        <v>0</v>
      </c>
      <c r="W26" s="322">
        <v>0</v>
      </c>
      <c r="X26" s="131">
        <v>93</v>
      </c>
      <c r="Y26" s="131">
        <v>93</v>
      </c>
      <c r="Z26" s="131">
        <v>0</v>
      </c>
      <c r="AA26" s="131">
        <v>0</v>
      </c>
      <c r="AB26" s="199">
        <f>SUM(LARGE(U26:AA26,{1,2,3,4}))</f>
        <v>186</v>
      </c>
    </row>
    <row r="27" spans="1:28" s="93" customFormat="1" ht="12.75">
      <c r="A27" s="314">
        <v>609</v>
      </c>
      <c r="B27" s="414" t="s">
        <v>405</v>
      </c>
      <c r="C27" s="487" t="s">
        <v>529</v>
      </c>
      <c r="D27" s="414" t="s">
        <v>282</v>
      </c>
      <c r="E27" s="158"/>
      <c r="F27" s="165"/>
      <c r="G27" s="165"/>
      <c r="H27" s="10">
        <v>0</v>
      </c>
      <c r="I27" s="10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99">
        <f>SUM(LARGE(H27:N27,{1,2,3,4}))</f>
        <v>0</v>
      </c>
      <c r="Q27" s="314">
        <v>646</v>
      </c>
      <c r="R27" s="414" t="s">
        <v>472</v>
      </c>
      <c r="S27" s="414" t="s">
        <v>101</v>
      </c>
      <c r="T27" s="368" t="s">
        <v>62</v>
      </c>
      <c r="U27" s="322">
        <v>0</v>
      </c>
      <c r="V27" s="322">
        <v>0</v>
      </c>
      <c r="W27" s="131">
        <v>91</v>
      </c>
      <c r="X27" s="131">
        <v>0</v>
      </c>
      <c r="Y27" s="131">
        <v>92</v>
      </c>
      <c r="Z27" s="322">
        <v>0</v>
      </c>
      <c r="AA27" s="131">
        <v>0</v>
      </c>
      <c r="AB27" s="199">
        <f>SUM(LARGE(U27:AA27,{1,2,3,4}))</f>
        <v>183</v>
      </c>
    </row>
    <row r="28" spans="1:28" s="168" customFormat="1" ht="12.75">
      <c r="A28" s="314">
        <v>610</v>
      </c>
      <c r="B28" s="414" t="s">
        <v>530</v>
      </c>
      <c r="C28" s="487" t="s">
        <v>101</v>
      </c>
      <c r="D28" s="414" t="s">
        <v>282</v>
      </c>
      <c r="E28" s="158"/>
      <c r="F28" s="232"/>
      <c r="G28" s="232"/>
      <c r="H28" s="322">
        <v>0</v>
      </c>
      <c r="I28" s="322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99">
        <f>SUM(LARGE(H28:N28,{1,2,3,4}))</f>
        <v>0</v>
      </c>
      <c r="Q28" s="314">
        <v>636</v>
      </c>
      <c r="R28" s="368" t="s">
        <v>386</v>
      </c>
      <c r="S28" s="368" t="s">
        <v>397</v>
      </c>
      <c r="T28" s="414" t="s">
        <v>493</v>
      </c>
      <c r="U28" s="131">
        <v>91</v>
      </c>
      <c r="V28" s="10">
        <v>0</v>
      </c>
      <c r="W28" s="131">
        <v>0</v>
      </c>
      <c r="X28" s="131">
        <v>89</v>
      </c>
      <c r="Y28" s="131">
        <v>0</v>
      </c>
      <c r="Z28" s="131">
        <v>0</v>
      </c>
      <c r="AA28" s="131">
        <v>0</v>
      </c>
      <c r="AB28" s="199">
        <f>SUM(LARGE(U28:AA28,{1,2,3,4}))</f>
        <v>180</v>
      </c>
    </row>
    <row r="29" spans="1:28" s="168" customFormat="1" ht="12.75">
      <c r="A29" s="314">
        <v>611</v>
      </c>
      <c r="B29" s="414" t="s">
        <v>385</v>
      </c>
      <c r="C29" s="414" t="s">
        <v>267</v>
      </c>
      <c r="D29" s="413" t="s">
        <v>282</v>
      </c>
      <c r="E29" s="233"/>
      <c r="F29" s="232"/>
      <c r="G29" s="232"/>
      <c r="H29" s="131">
        <v>98</v>
      </c>
      <c r="I29" s="322">
        <v>0</v>
      </c>
      <c r="J29" s="131">
        <v>98</v>
      </c>
      <c r="K29" s="131">
        <v>99</v>
      </c>
      <c r="L29" s="131">
        <v>0</v>
      </c>
      <c r="M29" s="131">
        <v>0</v>
      </c>
      <c r="N29" s="131">
        <v>0</v>
      </c>
      <c r="O29" s="199">
        <f>SUM(LARGE(H29:N29,{1,2,3,4}))</f>
        <v>295</v>
      </c>
      <c r="Q29" s="314">
        <v>641</v>
      </c>
      <c r="R29" s="414" t="s">
        <v>878</v>
      </c>
      <c r="S29" s="414" t="s">
        <v>395</v>
      </c>
      <c r="T29" s="368" t="s">
        <v>437</v>
      </c>
      <c r="U29" s="322">
        <v>0</v>
      </c>
      <c r="V29" s="322">
        <v>0</v>
      </c>
      <c r="W29" s="131">
        <v>0</v>
      </c>
      <c r="X29" s="131">
        <v>87</v>
      </c>
      <c r="Y29" s="131">
        <v>0</v>
      </c>
      <c r="Z29" s="131">
        <v>90</v>
      </c>
      <c r="AA29" s="131">
        <v>0</v>
      </c>
      <c r="AB29" s="199">
        <f>SUM(LARGE(U29:AA29,{1,2,3,4}))</f>
        <v>177</v>
      </c>
    </row>
    <row r="30" spans="1:28" s="168" customFormat="1" ht="12.75">
      <c r="A30" s="357">
        <v>612</v>
      </c>
      <c r="B30" s="414" t="s">
        <v>376</v>
      </c>
      <c r="C30" s="487" t="s">
        <v>366</v>
      </c>
      <c r="D30" s="414" t="s">
        <v>282</v>
      </c>
      <c r="E30" s="158"/>
      <c r="F30" s="338"/>
      <c r="G30" s="338"/>
      <c r="H30" s="131">
        <v>88</v>
      </c>
      <c r="I30" s="322">
        <v>0</v>
      </c>
      <c r="J30" s="131">
        <v>86</v>
      </c>
      <c r="K30" s="131">
        <v>0</v>
      </c>
      <c r="L30" s="131">
        <v>91</v>
      </c>
      <c r="M30" s="131">
        <v>0</v>
      </c>
      <c r="N30" s="131">
        <v>0</v>
      </c>
      <c r="O30" s="199">
        <f>SUM(LARGE(H30:N30,{1,2,3,4}))</f>
        <v>265</v>
      </c>
      <c r="Q30" s="314">
        <v>640</v>
      </c>
      <c r="R30" s="368" t="s">
        <v>845</v>
      </c>
      <c r="S30" s="368" t="s">
        <v>269</v>
      </c>
      <c r="T30" s="368" t="s">
        <v>74</v>
      </c>
      <c r="U30" s="131">
        <v>89</v>
      </c>
      <c r="V30" s="322">
        <v>0</v>
      </c>
      <c r="W30" s="131">
        <v>88</v>
      </c>
      <c r="X30" s="131">
        <v>0</v>
      </c>
      <c r="Y30" s="131">
        <v>0</v>
      </c>
      <c r="Z30" s="131">
        <v>0</v>
      </c>
      <c r="AA30" s="131">
        <v>0</v>
      </c>
      <c r="AB30" s="199">
        <f>SUM(LARGE(U30:AA30,{1,2,3,4}))</f>
        <v>177</v>
      </c>
    </row>
    <row r="31" spans="1:28" s="168" customFormat="1" ht="15">
      <c r="A31" s="314">
        <v>613</v>
      </c>
      <c r="B31" s="414" t="s">
        <v>556</v>
      </c>
      <c r="C31" s="487" t="s">
        <v>366</v>
      </c>
      <c r="D31" s="414" t="s">
        <v>282</v>
      </c>
      <c r="E31" s="158"/>
      <c r="F31" s="196"/>
      <c r="G31" s="196"/>
      <c r="H31" s="10">
        <v>0</v>
      </c>
      <c r="I31" s="10">
        <v>0</v>
      </c>
      <c r="J31" s="131">
        <v>82</v>
      </c>
      <c r="K31" s="131">
        <v>0</v>
      </c>
      <c r="L31" s="131">
        <v>0</v>
      </c>
      <c r="M31" s="131">
        <v>0</v>
      </c>
      <c r="N31" s="131">
        <v>0</v>
      </c>
      <c r="O31" s="199">
        <f>SUM(LARGE(H31:N31,{1,2,3,4}))</f>
        <v>82</v>
      </c>
      <c r="Q31" s="314">
        <v>638</v>
      </c>
      <c r="R31" s="368" t="s">
        <v>390</v>
      </c>
      <c r="S31" s="368" t="s">
        <v>474</v>
      </c>
      <c r="T31" s="368" t="s">
        <v>74</v>
      </c>
      <c r="U31" s="131">
        <v>87</v>
      </c>
      <c r="V31" s="322">
        <v>0</v>
      </c>
      <c r="W31" s="131">
        <v>87</v>
      </c>
      <c r="X31" s="131">
        <v>0</v>
      </c>
      <c r="Y31" s="131">
        <v>0</v>
      </c>
      <c r="Z31" s="131">
        <v>0</v>
      </c>
      <c r="AA31" s="131">
        <v>0</v>
      </c>
      <c r="AB31" s="199">
        <f>SUM(LARGE(U31:AA31,{1,2,3,4}))</f>
        <v>174</v>
      </c>
    </row>
    <row r="32" spans="1:28" s="93" customFormat="1" ht="15">
      <c r="A32" s="314">
        <v>615</v>
      </c>
      <c r="B32" s="414" t="s">
        <v>208</v>
      </c>
      <c r="C32" s="487" t="s">
        <v>381</v>
      </c>
      <c r="D32" s="414" t="s">
        <v>561</v>
      </c>
      <c r="E32" s="158"/>
      <c r="F32" s="165"/>
      <c r="G32" s="196"/>
      <c r="H32" s="322">
        <v>0</v>
      </c>
      <c r="I32" s="322">
        <v>0</v>
      </c>
      <c r="J32" s="131">
        <v>0</v>
      </c>
      <c r="K32" s="131">
        <v>0</v>
      </c>
      <c r="L32" s="131">
        <v>96</v>
      </c>
      <c r="M32" s="131">
        <v>0</v>
      </c>
      <c r="N32" s="131">
        <v>0</v>
      </c>
      <c r="O32" s="199">
        <f>SUM(LARGE(H32:N32,{1,2,3,4}))</f>
        <v>96</v>
      </c>
      <c r="Q32" s="314">
        <v>604</v>
      </c>
      <c r="R32" s="414" t="s">
        <v>472</v>
      </c>
      <c r="S32" s="414" t="s">
        <v>524</v>
      </c>
      <c r="T32" s="413" t="s">
        <v>525</v>
      </c>
      <c r="U32" s="131">
        <v>86</v>
      </c>
      <c r="V32" s="322">
        <v>0</v>
      </c>
      <c r="W32" s="131">
        <v>0</v>
      </c>
      <c r="X32" s="131">
        <v>86</v>
      </c>
      <c r="Y32" s="131">
        <v>0</v>
      </c>
      <c r="Z32" s="131">
        <v>0</v>
      </c>
      <c r="AA32" s="131">
        <v>0</v>
      </c>
      <c r="AB32" s="199">
        <f>SUM(LARGE(U32:AA32,{1,2,3,4}))</f>
        <v>172</v>
      </c>
    </row>
    <row r="33" spans="1:28" s="168" customFormat="1" ht="15">
      <c r="A33" s="314">
        <v>616</v>
      </c>
      <c r="B33" s="414" t="s">
        <v>557</v>
      </c>
      <c r="C33" s="487" t="s">
        <v>214</v>
      </c>
      <c r="D33" s="414" t="s">
        <v>562</v>
      </c>
      <c r="E33" s="158"/>
      <c r="F33" s="196"/>
      <c r="G33" s="196"/>
      <c r="H33" s="322">
        <v>0</v>
      </c>
      <c r="I33" s="322">
        <v>0</v>
      </c>
      <c r="J33" s="131">
        <v>0</v>
      </c>
      <c r="K33" s="131">
        <v>0</v>
      </c>
      <c r="L33" s="131">
        <v>0</v>
      </c>
      <c r="M33" s="322">
        <v>0</v>
      </c>
      <c r="N33" s="131">
        <v>0</v>
      </c>
      <c r="O33" s="199">
        <f>SUM(LARGE(H33:N33,{1,2,3,4}))</f>
        <v>0</v>
      </c>
      <c r="Q33" s="314">
        <v>671</v>
      </c>
      <c r="R33" s="414" t="s">
        <v>409</v>
      </c>
      <c r="S33" s="414" t="s">
        <v>923</v>
      </c>
      <c r="T33" s="368" t="s">
        <v>494</v>
      </c>
      <c r="U33" s="10">
        <v>0</v>
      </c>
      <c r="V33" s="10">
        <v>0</v>
      </c>
      <c r="W33" s="131">
        <v>99</v>
      </c>
      <c r="X33" s="131">
        <v>0</v>
      </c>
      <c r="Y33" s="131">
        <v>0</v>
      </c>
      <c r="Z33" s="131">
        <v>0</v>
      </c>
      <c r="AA33" s="131">
        <v>0</v>
      </c>
      <c r="AB33" s="199">
        <f>SUM(LARGE(U33:AA33,{1,2,3,4}))</f>
        <v>99</v>
      </c>
    </row>
    <row r="34" spans="1:28" s="93" customFormat="1" ht="12.75">
      <c r="A34" s="314">
        <v>617</v>
      </c>
      <c r="B34" s="414" t="s">
        <v>558</v>
      </c>
      <c r="C34" s="487" t="s">
        <v>559</v>
      </c>
      <c r="D34" s="414" t="s">
        <v>563</v>
      </c>
      <c r="E34" s="158"/>
      <c r="F34" s="165"/>
      <c r="G34" s="232"/>
      <c r="H34" s="10">
        <v>0</v>
      </c>
      <c r="I34" s="10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99">
        <f>SUM(LARGE(H34:N34,{1,2,3,4}))</f>
        <v>0</v>
      </c>
      <c r="Q34" s="314">
        <v>615</v>
      </c>
      <c r="R34" s="414" t="s">
        <v>208</v>
      </c>
      <c r="S34" s="487" t="s">
        <v>381</v>
      </c>
      <c r="T34" s="414" t="s">
        <v>561</v>
      </c>
      <c r="U34" s="322">
        <v>0</v>
      </c>
      <c r="V34" s="322">
        <v>0</v>
      </c>
      <c r="W34" s="131">
        <v>0</v>
      </c>
      <c r="X34" s="131">
        <v>0</v>
      </c>
      <c r="Y34" s="131">
        <v>96</v>
      </c>
      <c r="Z34" s="131">
        <v>0</v>
      </c>
      <c r="AA34" s="131">
        <v>0</v>
      </c>
      <c r="AB34" s="199">
        <f>SUM(LARGE(U34:AA34,{1,2,3,4}))</f>
        <v>96</v>
      </c>
    </row>
    <row r="35" spans="1:28" s="168" customFormat="1" ht="15">
      <c r="A35" s="314">
        <v>621</v>
      </c>
      <c r="B35" s="414" t="s">
        <v>209</v>
      </c>
      <c r="C35" s="414" t="s">
        <v>623</v>
      </c>
      <c r="D35" s="414" t="s">
        <v>74</v>
      </c>
      <c r="E35" s="345"/>
      <c r="F35" s="376"/>
      <c r="G35" s="376"/>
      <c r="H35" s="10">
        <v>0</v>
      </c>
      <c r="I35" s="10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99">
        <f>SUM(LARGE(H35:N35,{1,2,3,4}))</f>
        <v>0</v>
      </c>
      <c r="Q35" s="552">
        <v>696</v>
      </c>
      <c r="R35" s="28" t="s">
        <v>946</v>
      </c>
      <c r="S35" s="553" t="s">
        <v>931</v>
      </c>
      <c r="T35" s="452" t="s">
        <v>74</v>
      </c>
      <c r="U35" s="177">
        <v>0</v>
      </c>
      <c r="V35" s="322">
        <v>0</v>
      </c>
      <c r="W35" s="322">
        <v>0</v>
      </c>
      <c r="X35" s="131">
        <v>94</v>
      </c>
      <c r="Y35" s="131">
        <v>0</v>
      </c>
      <c r="Z35" s="131">
        <v>0</v>
      </c>
      <c r="AA35" s="131">
        <v>0</v>
      </c>
      <c r="AB35" s="199">
        <f>SUM(LARGE(U35:AA35,{1,2,3,4}))</f>
        <v>94</v>
      </c>
    </row>
    <row r="36" spans="1:28" s="168" customFormat="1" ht="12.75">
      <c r="A36" s="412">
        <v>622</v>
      </c>
      <c r="B36" s="414" t="s">
        <v>406</v>
      </c>
      <c r="C36" s="414" t="s">
        <v>624</v>
      </c>
      <c r="D36" s="414" t="s">
        <v>625</v>
      </c>
      <c r="E36" s="345"/>
      <c r="F36" s="376"/>
      <c r="G36" s="376"/>
      <c r="H36" s="10">
        <v>0</v>
      </c>
      <c r="I36" s="10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99">
        <f>SUM(LARGE(H36:N36,{1,2,3,4}))</f>
        <v>0</v>
      </c>
      <c r="Q36" s="314">
        <v>672</v>
      </c>
      <c r="R36" s="305" t="s">
        <v>376</v>
      </c>
      <c r="S36" s="305" t="s">
        <v>755</v>
      </c>
      <c r="T36" s="305" t="s">
        <v>863</v>
      </c>
      <c r="U36" s="322">
        <v>0</v>
      </c>
      <c r="V36" s="322">
        <v>0</v>
      </c>
      <c r="W36" s="131">
        <v>92</v>
      </c>
      <c r="X36" s="131">
        <v>0</v>
      </c>
      <c r="Y36" s="131">
        <v>0</v>
      </c>
      <c r="Z36" s="131">
        <v>0</v>
      </c>
      <c r="AA36" s="131">
        <v>0</v>
      </c>
      <c r="AB36" s="199">
        <f>SUM(LARGE(U36:AA36,{1,2,3,4}))</f>
        <v>92</v>
      </c>
    </row>
    <row r="37" spans="1:28" s="168" customFormat="1" ht="15">
      <c r="A37" s="314">
        <v>625</v>
      </c>
      <c r="B37" s="414" t="s">
        <v>448</v>
      </c>
      <c r="C37" s="414" t="s">
        <v>361</v>
      </c>
      <c r="D37" s="368" t="s">
        <v>282</v>
      </c>
      <c r="E37" s="345"/>
      <c r="F37" s="398"/>
      <c r="G37" s="456"/>
      <c r="H37" s="322">
        <v>0</v>
      </c>
      <c r="I37" s="322">
        <v>0</v>
      </c>
      <c r="J37" s="131">
        <v>0</v>
      </c>
      <c r="K37" s="131">
        <v>0</v>
      </c>
      <c r="L37" s="131">
        <v>0</v>
      </c>
      <c r="M37" s="322">
        <v>0</v>
      </c>
      <c r="N37" s="131">
        <v>0</v>
      </c>
      <c r="O37" s="199">
        <f>SUM(LARGE(H37:N37,{1,2,3,4}))</f>
        <v>0</v>
      </c>
      <c r="Q37" s="314">
        <v>602</v>
      </c>
      <c r="R37" s="414" t="s">
        <v>488</v>
      </c>
      <c r="S37" s="414" t="s">
        <v>489</v>
      </c>
      <c r="T37" s="414" t="s">
        <v>493</v>
      </c>
      <c r="U37" s="131">
        <v>85</v>
      </c>
      <c r="V37" s="322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99">
        <f>SUM(LARGE(U37:AA37,{1,2,3,4}))</f>
        <v>85</v>
      </c>
    </row>
    <row r="38" spans="1:28" s="168" customFormat="1" ht="15">
      <c r="A38" s="332">
        <v>626</v>
      </c>
      <c r="B38" s="499" t="s">
        <v>670</v>
      </c>
      <c r="C38" s="499" t="s">
        <v>671</v>
      </c>
      <c r="D38" s="344" t="s">
        <v>282</v>
      </c>
      <c r="E38" s="345"/>
      <c r="F38" s="456"/>
      <c r="G38" s="196"/>
      <c r="H38" s="10">
        <v>0</v>
      </c>
      <c r="I38" s="10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99">
        <f>SUM(LARGE(H38:N38,{1,2,3,4}))</f>
        <v>0</v>
      </c>
      <c r="Q38" s="332">
        <v>613</v>
      </c>
      <c r="R38" s="499" t="s">
        <v>556</v>
      </c>
      <c r="S38" s="542" t="s">
        <v>366</v>
      </c>
      <c r="T38" s="499" t="s">
        <v>282</v>
      </c>
      <c r="U38" s="10">
        <v>0</v>
      </c>
      <c r="V38" s="10">
        <v>0</v>
      </c>
      <c r="W38" s="131">
        <v>82</v>
      </c>
      <c r="X38" s="131">
        <v>0</v>
      </c>
      <c r="Y38" s="131">
        <v>0</v>
      </c>
      <c r="Z38" s="131">
        <v>0</v>
      </c>
      <c r="AA38" s="131">
        <v>0</v>
      </c>
      <c r="AB38" s="199">
        <f>SUM(LARGE(U38:AA38,{1,2,3,4}))</f>
        <v>82</v>
      </c>
    </row>
    <row r="39" spans="1:28" s="168" customFormat="1" ht="15">
      <c r="A39" s="314">
        <v>627</v>
      </c>
      <c r="B39" s="414" t="s">
        <v>186</v>
      </c>
      <c r="C39" s="414" t="s">
        <v>85</v>
      </c>
      <c r="D39" s="413" t="s">
        <v>74</v>
      </c>
      <c r="E39" s="158"/>
      <c r="F39" s="165"/>
      <c r="G39" s="165"/>
      <c r="H39" s="131">
        <v>97</v>
      </c>
      <c r="I39" s="10">
        <v>0</v>
      </c>
      <c r="J39" s="131">
        <v>95</v>
      </c>
      <c r="K39" s="131">
        <v>0</v>
      </c>
      <c r="L39" s="131">
        <v>0</v>
      </c>
      <c r="M39" s="131">
        <v>0</v>
      </c>
      <c r="N39" s="131">
        <v>0</v>
      </c>
      <c r="O39" s="199">
        <f>SUM(LARGE(H39:N39,{1,2,3,4}))</f>
        <v>192</v>
      </c>
      <c r="P39" s="312"/>
      <c r="Q39" s="545">
        <v>673</v>
      </c>
      <c r="R39" s="414" t="s">
        <v>949</v>
      </c>
      <c r="S39" s="414" t="s">
        <v>950</v>
      </c>
      <c r="T39" s="201" t="s">
        <v>74</v>
      </c>
      <c r="U39" s="177">
        <v>0</v>
      </c>
      <c r="V39" s="322">
        <v>0</v>
      </c>
      <c r="W39" s="322">
        <v>0</v>
      </c>
      <c r="X39" s="131">
        <v>82</v>
      </c>
      <c r="Y39" s="131">
        <v>0</v>
      </c>
      <c r="Z39" s="131">
        <v>0</v>
      </c>
      <c r="AA39" s="131">
        <v>0</v>
      </c>
      <c r="AB39" s="199">
        <f>SUM(LARGE(U39:AA39,{1,2,3,4}))</f>
        <v>82</v>
      </c>
    </row>
    <row r="40" spans="1:28" s="168" customFormat="1" ht="12.75">
      <c r="A40" s="314">
        <v>629</v>
      </c>
      <c r="B40" s="414" t="s">
        <v>683</v>
      </c>
      <c r="C40" s="414" t="s">
        <v>368</v>
      </c>
      <c r="D40" s="414" t="s">
        <v>282</v>
      </c>
      <c r="E40" s="158"/>
      <c r="F40" s="165"/>
      <c r="G40" s="165"/>
      <c r="H40" s="322">
        <v>0</v>
      </c>
      <c r="I40" s="322">
        <v>0</v>
      </c>
      <c r="J40" s="131">
        <v>0</v>
      </c>
      <c r="K40" s="131">
        <v>0</v>
      </c>
      <c r="L40" s="131">
        <v>0</v>
      </c>
      <c r="M40" s="322">
        <v>0</v>
      </c>
      <c r="N40" s="131">
        <v>0</v>
      </c>
      <c r="O40" s="199">
        <f>SUM(LARGE(H40:N40,{1,2,3,4}))</f>
        <v>0</v>
      </c>
      <c r="P40" s="36"/>
      <c r="Q40" s="412">
        <v>601</v>
      </c>
      <c r="R40" s="414" t="s">
        <v>486</v>
      </c>
      <c r="S40" s="414" t="s">
        <v>487</v>
      </c>
      <c r="T40" s="414" t="s">
        <v>492</v>
      </c>
      <c r="U40" s="10">
        <v>0</v>
      </c>
      <c r="V40" s="10">
        <v>0</v>
      </c>
      <c r="W40" s="131">
        <v>0</v>
      </c>
      <c r="X40" s="131">
        <v>0</v>
      </c>
      <c r="Y40" s="131">
        <v>0</v>
      </c>
      <c r="Z40" s="131">
        <v>0</v>
      </c>
      <c r="AA40" s="131">
        <v>0</v>
      </c>
      <c r="AB40" s="199">
        <f>SUM(LARGE(U40:AA40,{1,2,3,4}))</f>
        <v>0</v>
      </c>
    </row>
    <row r="41" spans="1:28" s="168" customFormat="1" ht="15">
      <c r="A41" s="332">
        <v>635</v>
      </c>
      <c r="B41" s="368" t="s">
        <v>406</v>
      </c>
      <c r="C41" s="368" t="s">
        <v>748</v>
      </c>
      <c r="D41" s="368" t="s">
        <v>437</v>
      </c>
      <c r="E41" s="580"/>
      <c r="F41" s="456"/>
      <c r="G41" s="456"/>
      <c r="H41" s="131">
        <v>95</v>
      </c>
      <c r="I41" s="322">
        <v>0</v>
      </c>
      <c r="J41" s="131">
        <v>93</v>
      </c>
      <c r="K41" s="131">
        <v>96</v>
      </c>
      <c r="L41" s="131">
        <v>98</v>
      </c>
      <c r="M41" s="131">
        <v>0</v>
      </c>
      <c r="N41" s="131">
        <v>0</v>
      </c>
      <c r="O41" s="199">
        <f>SUM(LARGE(H41:N41,{1,2,3,4}))</f>
        <v>382</v>
      </c>
      <c r="P41" s="36"/>
      <c r="Q41" s="332">
        <v>606</v>
      </c>
      <c r="R41" s="414" t="s">
        <v>409</v>
      </c>
      <c r="S41" s="487" t="s">
        <v>527</v>
      </c>
      <c r="T41" s="414" t="s">
        <v>282</v>
      </c>
      <c r="U41" s="322">
        <v>0</v>
      </c>
      <c r="V41" s="322">
        <v>0</v>
      </c>
      <c r="W41" s="131">
        <v>0</v>
      </c>
      <c r="X41" s="131">
        <v>0</v>
      </c>
      <c r="Y41" s="131">
        <v>0</v>
      </c>
      <c r="Z41" s="131">
        <v>0</v>
      </c>
      <c r="AA41" s="131">
        <v>0</v>
      </c>
      <c r="AB41" s="199">
        <f>SUM(LARGE(U41:AA41,{1,2,3,4}))</f>
        <v>0</v>
      </c>
    </row>
    <row r="42" spans="1:28" s="168" customFormat="1" ht="12.75">
      <c r="A42" s="314">
        <v>636</v>
      </c>
      <c r="B42" s="368" t="s">
        <v>386</v>
      </c>
      <c r="C42" s="368" t="s">
        <v>397</v>
      </c>
      <c r="D42" s="414" t="s">
        <v>493</v>
      </c>
      <c r="E42" s="158"/>
      <c r="F42" s="165"/>
      <c r="G42" s="165"/>
      <c r="H42" s="131">
        <v>91</v>
      </c>
      <c r="I42" s="10">
        <v>0</v>
      </c>
      <c r="J42" s="131">
        <v>0</v>
      </c>
      <c r="K42" s="131">
        <v>89</v>
      </c>
      <c r="L42" s="131">
        <v>0</v>
      </c>
      <c r="M42" s="131">
        <v>0</v>
      </c>
      <c r="N42" s="131">
        <v>0</v>
      </c>
      <c r="O42" s="199">
        <f>SUM(LARGE(H42:N42,{1,2,3,4}))</f>
        <v>180</v>
      </c>
      <c r="P42" s="36"/>
      <c r="Q42" s="314">
        <v>609</v>
      </c>
      <c r="R42" s="414" t="s">
        <v>405</v>
      </c>
      <c r="S42" s="487" t="s">
        <v>529</v>
      </c>
      <c r="T42" s="414" t="s">
        <v>282</v>
      </c>
      <c r="U42" s="10">
        <v>0</v>
      </c>
      <c r="V42" s="10">
        <v>0</v>
      </c>
      <c r="W42" s="131">
        <v>0</v>
      </c>
      <c r="X42" s="131">
        <v>0</v>
      </c>
      <c r="Y42" s="131">
        <v>0</v>
      </c>
      <c r="Z42" s="131">
        <v>0</v>
      </c>
      <c r="AA42" s="131">
        <v>0</v>
      </c>
      <c r="AB42" s="199">
        <f>SUM(LARGE(U42:AA42,{1,2,3,4}))</f>
        <v>0</v>
      </c>
    </row>
    <row r="43" spans="1:28" s="168" customFormat="1" ht="12.75">
      <c r="A43" s="314">
        <v>638</v>
      </c>
      <c r="B43" s="368" t="s">
        <v>390</v>
      </c>
      <c r="C43" s="368" t="s">
        <v>474</v>
      </c>
      <c r="D43" s="368" t="s">
        <v>74</v>
      </c>
      <c r="E43" s="158"/>
      <c r="F43" s="165"/>
      <c r="G43" s="165"/>
      <c r="H43" s="131">
        <v>87</v>
      </c>
      <c r="I43" s="322">
        <v>0</v>
      </c>
      <c r="J43" s="131">
        <v>87</v>
      </c>
      <c r="K43" s="131">
        <v>0</v>
      </c>
      <c r="L43" s="131">
        <v>0</v>
      </c>
      <c r="M43" s="131">
        <v>0</v>
      </c>
      <c r="N43" s="131">
        <v>0</v>
      </c>
      <c r="O43" s="199">
        <f>SUM(LARGE(H43:N43,{1,2,3,4}))</f>
        <v>174</v>
      </c>
      <c r="P43" s="414"/>
      <c r="Q43" s="314">
        <v>610</v>
      </c>
      <c r="R43" s="414" t="s">
        <v>530</v>
      </c>
      <c r="S43" s="487" t="s">
        <v>101</v>
      </c>
      <c r="T43" s="414" t="s">
        <v>282</v>
      </c>
      <c r="U43" s="322">
        <v>0</v>
      </c>
      <c r="V43" s="322">
        <v>0</v>
      </c>
      <c r="W43" s="131">
        <v>0</v>
      </c>
      <c r="X43" s="131">
        <v>0</v>
      </c>
      <c r="Y43" s="131">
        <v>0</v>
      </c>
      <c r="Z43" s="131">
        <v>0</v>
      </c>
      <c r="AA43" s="131">
        <v>0</v>
      </c>
      <c r="AB43" s="199">
        <f>SUM(LARGE(U43:AA43,{1,2,3,4}))</f>
        <v>0</v>
      </c>
    </row>
    <row r="44" spans="1:28" s="399" customFormat="1" ht="12.75">
      <c r="A44" s="314">
        <v>639</v>
      </c>
      <c r="B44" s="368" t="s">
        <v>227</v>
      </c>
      <c r="C44" s="368" t="s">
        <v>818</v>
      </c>
      <c r="D44" s="368" t="s">
        <v>74</v>
      </c>
      <c r="E44" s="158"/>
      <c r="F44" s="232"/>
      <c r="G44" s="232"/>
      <c r="H44" s="131">
        <v>96</v>
      </c>
      <c r="I44" s="322">
        <v>0</v>
      </c>
      <c r="J44" s="131">
        <v>94</v>
      </c>
      <c r="K44" s="131">
        <v>0</v>
      </c>
      <c r="L44" s="131">
        <v>0</v>
      </c>
      <c r="M44" s="322">
        <v>0</v>
      </c>
      <c r="N44" s="131">
        <v>0</v>
      </c>
      <c r="O44" s="199">
        <f>SUM(LARGE(H44:N44,{1,2,3,4}))</f>
        <v>190</v>
      </c>
      <c r="P44" s="414"/>
      <c r="Q44" s="314">
        <v>616</v>
      </c>
      <c r="R44" s="414" t="s">
        <v>557</v>
      </c>
      <c r="S44" s="487" t="s">
        <v>214</v>
      </c>
      <c r="T44" s="414" t="s">
        <v>562</v>
      </c>
      <c r="U44" s="322">
        <v>0</v>
      </c>
      <c r="V44" s="322">
        <v>0</v>
      </c>
      <c r="W44" s="131">
        <v>0</v>
      </c>
      <c r="X44" s="131">
        <v>0</v>
      </c>
      <c r="Y44" s="131">
        <v>0</v>
      </c>
      <c r="Z44" s="322">
        <v>0</v>
      </c>
      <c r="AA44" s="131">
        <v>0</v>
      </c>
      <c r="AB44" s="199">
        <f>SUM(LARGE(U44:AA44,{1,2,3,4}))</f>
        <v>0</v>
      </c>
    </row>
    <row r="45" spans="1:28" s="399" customFormat="1" ht="15">
      <c r="A45" s="314">
        <v>640</v>
      </c>
      <c r="B45" s="368" t="s">
        <v>845</v>
      </c>
      <c r="C45" s="368" t="s">
        <v>269</v>
      </c>
      <c r="D45" s="368" t="s">
        <v>74</v>
      </c>
      <c r="E45" s="158"/>
      <c r="F45" s="196"/>
      <c r="G45" s="196"/>
      <c r="H45" s="131">
        <v>89</v>
      </c>
      <c r="I45" s="322">
        <v>0</v>
      </c>
      <c r="J45" s="131">
        <v>88</v>
      </c>
      <c r="K45" s="131">
        <v>0</v>
      </c>
      <c r="L45" s="131">
        <v>0</v>
      </c>
      <c r="M45" s="131">
        <v>0</v>
      </c>
      <c r="N45" s="131">
        <v>0</v>
      </c>
      <c r="O45" s="199">
        <f>SUM(LARGE(H45:N45,{1,2,3,4}))</f>
        <v>177</v>
      </c>
      <c r="P45" s="414"/>
      <c r="Q45" s="314">
        <v>617</v>
      </c>
      <c r="R45" s="414" t="s">
        <v>558</v>
      </c>
      <c r="S45" s="487" t="s">
        <v>559</v>
      </c>
      <c r="T45" s="414" t="s">
        <v>563</v>
      </c>
      <c r="U45" s="10">
        <v>0</v>
      </c>
      <c r="V45" s="10">
        <v>0</v>
      </c>
      <c r="W45" s="131">
        <v>0</v>
      </c>
      <c r="X45" s="131">
        <v>0</v>
      </c>
      <c r="Y45" s="131">
        <v>0</v>
      </c>
      <c r="Z45" s="131">
        <v>0</v>
      </c>
      <c r="AA45" s="131">
        <v>0</v>
      </c>
      <c r="AB45" s="199">
        <f>SUM(LARGE(U45:AA45,{1,2,3,4}))</f>
        <v>0</v>
      </c>
    </row>
    <row r="46" spans="1:28" s="399" customFormat="1" ht="15">
      <c r="A46" s="314">
        <v>646</v>
      </c>
      <c r="B46" s="414" t="s">
        <v>472</v>
      </c>
      <c r="C46" s="414" t="s">
        <v>101</v>
      </c>
      <c r="D46" s="368" t="s">
        <v>62</v>
      </c>
      <c r="E46" s="158"/>
      <c r="F46" s="196"/>
      <c r="G46" s="196"/>
      <c r="H46" s="322">
        <v>0</v>
      </c>
      <c r="I46" s="322">
        <v>0</v>
      </c>
      <c r="J46" s="131">
        <v>91</v>
      </c>
      <c r="K46" s="131">
        <v>0</v>
      </c>
      <c r="L46" s="131">
        <v>92</v>
      </c>
      <c r="M46" s="322">
        <v>0</v>
      </c>
      <c r="N46" s="131">
        <v>0</v>
      </c>
      <c r="O46" s="199">
        <f>SUM(LARGE(H46:N46,{1,2,3,4}))</f>
        <v>183</v>
      </c>
      <c r="P46" s="414"/>
      <c r="Q46" s="314">
        <v>621</v>
      </c>
      <c r="R46" s="414" t="s">
        <v>209</v>
      </c>
      <c r="S46" s="414" t="s">
        <v>623</v>
      </c>
      <c r="T46" s="414" t="s">
        <v>74</v>
      </c>
      <c r="U46" s="10">
        <v>0</v>
      </c>
      <c r="V46" s="10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99">
        <f>SUM(LARGE(U46:AA46,{1,2,3,4}))</f>
        <v>0</v>
      </c>
    </row>
    <row r="47" spans="1:28" s="399" customFormat="1" ht="15">
      <c r="A47" s="314">
        <v>671</v>
      </c>
      <c r="B47" s="414" t="s">
        <v>409</v>
      </c>
      <c r="C47" s="414" t="s">
        <v>923</v>
      </c>
      <c r="D47" s="368" t="s">
        <v>494</v>
      </c>
      <c r="E47" s="158"/>
      <c r="F47" s="196"/>
      <c r="G47" s="196"/>
      <c r="H47" s="10">
        <v>0</v>
      </c>
      <c r="I47" s="10">
        <v>0</v>
      </c>
      <c r="J47" s="131">
        <v>99</v>
      </c>
      <c r="K47" s="131">
        <v>0</v>
      </c>
      <c r="L47" s="131">
        <v>0</v>
      </c>
      <c r="M47" s="131">
        <v>0</v>
      </c>
      <c r="N47" s="131">
        <v>0</v>
      </c>
      <c r="O47" s="199">
        <f>SUM(LARGE(H47:N47,{1,2,3,4}))</f>
        <v>99</v>
      </c>
      <c r="P47" s="414"/>
      <c r="Q47" s="412">
        <v>622</v>
      </c>
      <c r="R47" s="414" t="s">
        <v>406</v>
      </c>
      <c r="S47" s="414" t="s">
        <v>624</v>
      </c>
      <c r="T47" s="414" t="s">
        <v>625</v>
      </c>
      <c r="U47" s="10">
        <v>0</v>
      </c>
      <c r="V47" s="10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B47" s="199">
        <f>SUM(LARGE(U47:AA47,{1,2,3,4}))</f>
        <v>0</v>
      </c>
    </row>
    <row r="48" spans="1:28" ht="15">
      <c r="A48" s="314">
        <v>672</v>
      </c>
      <c r="B48" s="305" t="s">
        <v>376</v>
      </c>
      <c r="C48" s="305" t="s">
        <v>755</v>
      </c>
      <c r="D48" s="305" t="s">
        <v>863</v>
      </c>
      <c r="E48" s="158"/>
      <c r="F48" s="196"/>
      <c r="G48" s="196"/>
      <c r="H48" s="322">
        <v>0</v>
      </c>
      <c r="I48" s="322">
        <v>0</v>
      </c>
      <c r="J48" s="131">
        <v>92</v>
      </c>
      <c r="K48" s="131">
        <v>0</v>
      </c>
      <c r="L48" s="131">
        <v>0</v>
      </c>
      <c r="M48" s="131">
        <v>0</v>
      </c>
      <c r="N48" s="131">
        <v>0</v>
      </c>
      <c r="O48" s="199">
        <f>SUM(LARGE(H48:N48,{1,2,3,4}))</f>
        <v>92</v>
      </c>
      <c r="P48" s="83"/>
      <c r="Q48" s="314">
        <v>625</v>
      </c>
      <c r="R48" s="414" t="s">
        <v>448</v>
      </c>
      <c r="S48" s="414" t="s">
        <v>361</v>
      </c>
      <c r="T48" s="368" t="s">
        <v>282</v>
      </c>
      <c r="U48" s="322">
        <v>0</v>
      </c>
      <c r="V48" s="322">
        <v>0</v>
      </c>
      <c r="W48" s="131">
        <v>0</v>
      </c>
      <c r="X48" s="131">
        <v>0</v>
      </c>
      <c r="Y48" s="131">
        <v>0</v>
      </c>
      <c r="Z48" s="322">
        <v>0</v>
      </c>
      <c r="AA48" s="131">
        <v>0</v>
      </c>
      <c r="AB48" s="199">
        <f>SUM(LARGE(U48:AA48,{1,2,3,4}))</f>
        <v>0</v>
      </c>
    </row>
    <row r="49" spans="1:28" ht="15">
      <c r="A49" s="545">
        <v>673</v>
      </c>
      <c r="B49" s="414" t="s">
        <v>949</v>
      </c>
      <c r="C49" s="414" t="s">
        <v>950</v>
      </c>
      <c r="D49" s="201" t="s">
        <v>74</v>
      </c>
      <c r="E49" s="233"/>
      <c r="F49" s="196"/>
      <c r="G49" s="196"/>
      <c r="H49" s="177">
        <v>0</v>
      </c>
      <c r="I49" s="322">
        <v>0</v>
      </c>
      <c r="J49" s="322">
        <v>0</v>
      </c>
      <c r="K49" s="131">
        <v>82</v>
      </c>
      <c r="L49" s="131">
        <v>0</v>
      </c>
      <c r="M49" s="131">
        <v>0</v>
      </c>
      <c r="N49" s="322">
        <v>0</v>
      </c>
      <c r="O49" s="199">
        <f>SUM(LARGE(H49:N49,{1,2,3,4}))</f>
        <v>82</v>
      </c>
      <c r="P49" s="83"/>
      <c r="Q49" s="314">
        <v>626</v>
      </c>
      <c r="R49" s="414" t="s">
        <v>670</v>
      </c>
      <c r="S49" s="414" t="s">
        <v>671</v>
      </c>
      <c r="T49" s="368" t="s">
        <v>282</v>
      </c>
      <c r="U49" s="10">
        <v>0</v>
      </c>
      <c r="V49" s="10">
        <v>0</v>
      </c>
      <c r="W49" s="131">
        <v>0</v>
      </c>
      <c r="X49" s="131">
        <v>0</v>
      </c>
      <c r="Y49" s="131">
        <v>0</v>
      </c>
      <c r="Z49" s="131">
        <v>0</v>
      </c>
      <c r="AA49" s="131">
        <v>0</v>
      </c>
      <c r="AB49" s="199">
        <f>SUM(LARGE(U49:AA49,{1,2,3,4}))</f>
        <v>0</v>
      </c>
    </row>
    <row r="50" spans="1:28" ht="15">
      <c r="A50" s="552">
        <v>696</v>
      </c>
      <c r="B50" s="28" t="s">
        <v>946</v>
      </c>
      <c r="C50" s="553" t="s">
        <v>931</v>
      </c>
      <c r="D50" s="452" t="s">
        <v>74</v>
      </c>
      <c r="E50" s="158"/>
      <c r="F50" s="196"/>
      <c r="G50" s="196"/>
      <c r="H50" s="177">
        <v>0</v>
      </c>
      <c r="I50" s="322">
        <v>0</v>
      </c>
      <c r="J50" s="322">
        <v>0</v>
      </c>
      <c r="K50" s="131">
        <v>94</v>
      </c>
      <c r="L50" s="131">
        <v>0</v>
      </c>
      <c r="M50" s="131">
        <v>0</v>
      </c>
      <c r="N50" s="322">
        <v>0</v>
      </c>
      <c r="O50" s="199">
        <f>SUM(LARGE(H50:N50,{1,2,3,4}))</f>
        <v>94</v>
      </c>
      <c r="Q50" s="314">
        <v>629</v>
      </c>
      <c r="R50" s="414" t="s">
        <v>683</v>
      </c>
      <c r="S50" s="414" t="s">
        <v>368</v>
      </c>
      <c r="T50" s="414" t="s">
        <v>282</v>
      </c>
      <c r="U50" s="322">
        <v>0</v>
      </c>
      <c r="V50" s="322">
        <v>0</v>
      </c>
      <c r="W50" s="131">
        <v>0</v>
      </c>
      <c r="X50" s="131">
        <v>0</v>
      </c>
      <c r="Y50" s="131">
        <v>0</v>
      </c>
      <c r="Z50" s="322">
        <v>0</v>
      </c>
      <c r="AA50" s="131">
        <v>0</v>
      </c>
      <c r="AB50" s="199">
        <f>SUM(LARGE(U50:AA50,{1,2,3,4}))</f>
        <v>0</v>
      </c>
    </row>
    <row r="52" spans="17:28" ht="15">
      <c r="Q52" s="346"/>
      <c r="R52" s="347" t="s">
        <v>7</v>
      </c>
      <c r="S52" s="348"/>
      <c r="T52" s="349"/>
      <c r="U52" s="309">
        <v>1</v>
      </c>
      <c r="V52" s="309">
        <v>2</v>
      </c>
      <c r="W52" s="309">
        <v>3</v>
      </c>
      <c r="X52" s="309">
        <v>4</v>
      </c>
      <c r="Y52" s="309">
        <v>5</v>
      </c>
      <c r="Z52" s="309"/>
      <c r="AA52" s="309">
        <v>6</v>
      </c>
      <c r="AB52" s="309" t="s">
        <v>1</v>
      </c>
    </row>
    <row r="53" spans="17:28" ht="15">
      <c r="Q53" s="177">
        <v>1</v>
      </c>
      <c r="R53" s="544" t="s">
        <v>282</v>
      </c>
      <c r="S53" s="95"/>
      <c r="T53" s="96"/>
      <c r="U53" s="322">
        <v>278</v>
      </c>
      <c r="V53" s="322">
        <v>0</v>
      </c>
      <c r="W53" s="131">
        <v>267</v>
      </c>
      <c r="X53" s="131">
        <v>284</v>
      </c>
      <c r="Y53" s="131">
        <v>0</v>
      </c>
      <c r="Z53" s="131">
        <v>274</v>
      </c>
      <c r="AA53" s="131">
        <v>0</v>
      </c>
      <c r="AB53" s="199">
        <f>SUM(LARGE(U53:AA53,{1,2,3,4}))</f>
        <v>1103</v>
      </c>
    </row>
    <row r="54" spans="17:28" ht="15">
      <c r="Q54" s="406">
        <v>2</v>
      </c>
      <c r="R54" s="543" t="s">
        <v>920</v>
      </c>
      <c r="S54" s="377"/>
      <c r="T54" s="377"/>
      <c r="U54" s="239">
        <v>0</v>
      </c>
      <c r="V54" s="177">
        <v>0</v>
      </c>
      <c r="W54" s="177">
        <v>296</v>
      </c>
      <c r="X54" s="177">
        <v>0</v>
      </c>
      <c r="Y54" s="239">
        <v>0</v>
      </c>
      <c r="Z54" s="239">
        <v>287</v>
      </c>
      <c r="AA54" s="239">
        <v>0</v>
      </c>
      <c r="AB54" s="199">
        <f>SUM(LARGE(U54:AA54,{1,2,3,4}))</f>
        <v>583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Williams</dc:creator>
  <cp:keywords/>
  <dc:description/>
  <cp:lastModifiedBy>Geoffrey Williams</cp:lastModifiedBy>
  <cp:lastPrinted>2020-01-17T18:52:05Z</cp:lastPrinted>
  <dcterms:created xsi:type="dcterms:W3CDTF">2017-01-19T17:43:32Z</dcterms:created>
  <dcterms:modified xsi:type="dcterms:W3CDTF">2020-01-19T17:48:04Z</dcterms:modified>
  <cp:category/>
  <cp:version/>
  <cp:contentType/>
  <cp:contentStatus/>
</cp:coreProperties>
</file>